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integratsioon-my.sharepoint.com/personal/raili_pihlamagi_integratsioon_ee/Documents/Desktop/"/>
    </mc:Choice>
  </mc:AlternateContent>
  <xr:revisionPtr revIDLastSave="16" documentId="13_ncr:1_{FA3DBD63-8EB4-40D1-9AA0-9DC7A2CF4384}" xr6:coauthVersionLast="47" xr6:coauthVersionMax="47" xr10:uidLastSave="{FCBD60B4-C97C-4A8A-A06E-901B93732414}"/>
  <bookViews>
    <workbookView xWindow="-120" yWindow="-120" windowWidth="29040" windowHeight="15720" xr2:uid="{00000000-000D-0000-FFFF-FFFF00000000}"/>
  </bookViews>
  <sheets>
    <sheet name="Taotlus" sheetId="1" r:id="rId1"/>
    <sheet name="Eelarve" sheetId="2" r:id="rId2"/>
    <sheet name="Sisuline aruanne" sheetId="5" r:id="rId3"/>
    <sheet name="Finantsaruanne" sheetId="6" r:id="rId4"/>
  </sheets>
  <definedNames>
    <definedName name="_Toc216076171" localSheetId="0">Taotlus!#REF!</definedName>
    <definedName name="_xlnm.Print_Area" localSheetId="1">Eelarve!$A$5:$G$33</definedName>
    <definedName name="_xlnm.Print_Area" localSheetId="2">'Sisuline aruanne'!$A$1:$D$30</definedName>
    <definedName name="_xlnm.Print_Area" localSheetId="0">Taotlus!$A$1:$D$68</definedName>
  </definedNames>
  <calcPr calcId="191029"/>
  <customWorkbookViews>
    <customWorkbookView name="Sandra Nuudi - Personal View" guid="{BAFCC339-08B3-4D9B-BA52-A1577F3E85F1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5" l="1"/>
  <c r="C11" i="5"/>
  <c r="F17" i="2" l="1"/>
  <c r="C12" i="2"/>
  <c r="D12" i="6" l="1"/>
  <c r="C12" i="5" l="1"/>
  <c r="I21" i="6" l="1"/>
  <c r="B23" i="6"/>
  <c r="B24" i="6"/>
  <c r="B25" i="6"/>
  <c r="B26" i="6"/>
  <c r="B22" i="6"/>
  <c r="I16" i="6"/>
  <c r="I27" i="6" s="1"/>
  <c r="B18" i="6"/>
  <c r="B19" i="6"/>
  <c r="B20" i="6"/>
  <c r="B17" i="6"/>
  <c r="F23" i="2"/>
  <c r="D23" i="6" s="1"/>
  <c r="F24" i="2"/>
  <c r="D24" i="6" s="1"/>
  <c r="F25" i="2"/>
  <c r="D25" i="6" s="1"/>
  <c r="F26" i="2"/>
  <c r="D26" i="6" s="1"/>
  <c r="F22" i="2"/>
  <c r="F21" i="2" l="1"/>
  <c r="D21" i="6" s="1"/>
  <c r="D22" i="6"/>
  <c r="A17" i="5" l="1"/>
  <c r="A18" i="5"/>
  <c r="A19" i="5"/>
  <c r="C28" i="5" l="1"/>
  <c r="E30" i="6"/>
  <c r="C11" i="2" l="1"/>
  <c r="D11" i="6" l="1"/>
  <c r="F11" i="6"/>
  <c r="E11" i="6"/>
  <c r="D17" i="6" l="1"/>
  <c r="F18" i="2" l="1"/>
  <c r="D18" i="6" l="1"/>
  <c r="F19" i="2"/>
  <c r="D19" i="6" s="1"/>
  <c r="F20" i="2"/>
  <c r="F16" i="2" l="1"/>
  <c r="F27" i="2" s="1"/>
  <c r="D20" i="6"/>
  <c r="D29" i="1" l="1"/>
  <c r="D27" i="6"/>
  <c r="D16" i="6"/>
</calcChain>
</file>

<file path=xl/sharedStrings.xml><?xml version="1.0" encoding="utf-8"?>
<sst xmlns="http://schemas.openxmlformats.org/spreadsheetml/2006/main" count="140" uniqueCount="105">
  <si>
    <t xml:space="preserve">1. Informatsioon taotleja kohta </t>
  </si>
  <si>
    <t>Allkirjaõigusliku isiku nimi:</t>
  </si>
  <si>
    <t>Tõendan, et:</t>
  </si>
  <si>
    <t>taotluses esitatud andmed on õiged;</t>
  </si>
  <si>
    <t>Eelarverida</t>
  </si>
  <si>
    <t>1.</t>
  </si>
  <si>
    <t>Selgitused:</t>
  </si>
  <si>
    <t>Summa (kogus x ühiku hind)</t>
  </si>
  <si>
    <t>Ühiku hind (€)</t>
  </si>
  <si>
    <t>2.3</t>
  </si>
  <si>
    <t>2.4</t>
  </si>
  <si>
    <t>2.5</t>
  </si>
  <si>
    <t>KULUD KOKKU</t>
  </si>
  <si>
    <t>Sisuline aruanne</t>
  </si>
  <si>
    <t>Kulutuse kirjeldus/sisu</t>
  </si>
  <si>
    <t>Makse saaja</t>
  </si>
  <si>
    <t>Personali kulud kokku</t>
  </si>
  <si>
    <t>NB!! Rea lisamisel valem automaatselt üle ei kandu.</t>
  </si>
  <si>
    <t>Kuludokumendi kuupäev</t>
  </si>
  <si>
    <t>Kuludokumendi nr</t>
  </si>
  <si>
    <t>Finantsaruanne</t>
  </si>
  <si>
    <t>Kogus (numbrites)</t>
  </si>
  <si>
    <t>Ühik (sõnades, nt päev, nädal kuu, sõit, kord jne)</t>
  </si>
  <si>
    <t>Eelarverea kulu kokku (summa) lahtris on valem, mis arvutab summa ise kokku.</t>
  </si>
  <si>
    <t>Tegelik summa</t>
  </si>
  <si>
    <t>Kinntatud eelarve summa</t>
  </si>
  <si>
    <t>Kulud</t>
  </si>
  <si>
    <t>Juriidiline aadress</t>
  </si>
  <si>
    <t>Kontaktaadress</t>
  </si>
  <si>
    <t>Allkirjaõigusliku isiku nimi</t>
  </si>
  <si>
    <t>Taotleja juriidiline nimi (ärinimi)</t>
  </si>
  <si>
    <t>Kontakttelefon</t>
  </si>
  <si>
    <t>Projektijuhi nimi</t>
  </si>
  <si>
    <t>Projekti nimi</t>
  </si>
  <si>
    <t>Jrk nr</t>
  </si>
  <si>
    <t>Projekti tegevused</t>
  </si>
  <si>
    <t>Projekti tegevuste kirjeldus</t>
  </si>
  <si>
    <t xml:space="preserve">2. </t>
  </si>
  <si>
    <t>2.1</t>
  </si>
  <si>
    <t>2.2</t>
  </si>
  <si>
    <t>Kontoomaniku (asutuse) nimi</t>
  </si>
  <si>
    <t>Panga nimi</t>
  </si>
  <si>
    <t>Kuludokumendi jrk nr aruandes</t>
  </si>
  <si>
    <t>Integratsiooni Sihtasutus</t>
  </si>
  <si>
    <r>
      <rPr>
        <b/>
        <sz val="12"/>
        <rFont val="Times New Roman"/>
        <family val="1"/>
        <charset val="186"/>
      </rPr>
      <t>NB!</t>
    </r>
    <r>
      <rPr>
        <sz val="11"/>
        <rFont val="Times New Roman"/>
        <family val="1"/>
        <charset val="186"/>
      </rPr>
      <t xml:space="preserve"> Eelarves tuleb täita kõik lahtrid: ühik, kogus, ühiku hind ja selgitused.</t>
    </r>
  </si>
  <si>
    <t>1.1</t>
  </si>
  <si>
    <t>1.2</t>
  </si>
  <si>
    <t>1.3</t>
  </si>
  <si>
    <t>1.4</t>
  </si>
  <si>
    <t>Kuupäev:</t>
  </si>
  <si>
    <t>Allkiri:</t>
  </si>
  <si>
    <t>2. Pangaandmed</t>
  </si>
  <si>
    <t>8. Taotleja kinnitus</t>
  </si>
  <si>
    <t xml:space="preserve">Selgitused (kulutuse kirjeldus, mis annab ülevaate tehtava kulutuse sisust) </t>
  </si>
  <si>
    <t>Projekti tegevuste tegelikud toimumise ajad (kuupäev(ad)) ja toimumiskohad</t>
  </si>
  <si>
    <t>E-posti aadress</t>
  </si>
  <si>
    <t>Pangakonto number (sh IBAN/BIC/SWIFT kood)</t>
  </si>
  <si>
    <t>4. Projekti kestus</t>
  </si>
  <si>
    <t>[pp.kk.aaaa]</t>
  </si>
  <si>
    <t>5. Projekti lühikirjeldus, eesmärgid ja sihtrühma kirjeldus</t>
  </si>
  <si>
    <t>7.1. Kirjeldage projekti oodatavaid tulemusi.</t>
  </si>
  <si>
    <t>7. Projekti oodatavad tulemused ja mõju</t>
  </si>
  <si>
    <t>Projektijuht</t>
  </si>
  <si>
    <t>Raamatupidaja</t>
  </si>
  <si>
    <t>Eelarve</t>
  </si>
  <si>
    <t>Kirjeldage lühidalt projektitegevuste elluviimist</t>
  </si>
  <si>
    <t>2.1. Palun kirjeldage projekti elluviimisega saavutatud tulemusi.</t>
  </si>
  <si>
    <t>2.2. Palun kirjeldage, millist mõju avaldas projekt väliseesti kogukonnale asukohariigis.</t>
  </si>
  <si>
    <t>2. Projekti saavutatud tulemused ja mõju.</t>
  </si>
  <si>
    <r>
      <t xml:space="preserve">3. Sihtasutuselt taotletav toetus* (eurodes)
</t>
    </r>
    <r>
      <rPr>
        <b/>
        <i/>
        <sz val="12"/>
        <color theme="1"/>
        <rFont val="Times New Roman"/>
        <family val="1"/>
        <charset val="186"/>
      </rPr>
      <t>*</t>
    </r>
    <r>
      <rPr>
        <i/>
        <sz val="12"/>
        <color theme="1"/>
        <rFont val="Times New Roman"/>
        <family val="1"/>
        <charset val="186"/>
      </rPr>
      <t>S</t>
    </r>
    <r>
      <rPr>
        <i/>
        <sz val="11"/>
        <color theme="1"/>
        <rFont val="Times New Roman"/>
        <family val="1"/>
        <charset val="186"/>
      </rPr>
      <t>ummad kanduvad automaatselt üle Eelarve vormi täitmisel</t>
    </r>
  </si>
  <si>
    <t>Nimetage projektitegevuste mitteelluviimise põhjused</t>
  </si>
  <si>
    <t>Välisministeerium</t>
  </si>
  <si>
    <t>7.2. Kirjeldage, millist mõju avaldab projekt eesti identiteedi säilimisele välismaal ning kas ja kuidas toetab projekt üldisemalt teadlikkust diasporaast Eestis.</t>
  </si>
  <si>
    <t>Registrikood</t>
  </si>
  <si>
    <t>Personalikulud</t>
  </si>
  <si>
    <t>Korrespondentpanga andmed (vajadusel)</t>
  </si>
  <si>
    <t>* Juhul, kui märgitud lahtritesse ei ole tehnilisel põhjusel võimalik kuupäevi kirjutada, kirjutage nende kõrvale</t>
  </si>
  <si>
    <t>Lahtris on valem, mis arvutab ise kokku.</t>
  </si>
  <si>
    <t>Lahtris on valem, mis arvutab ise kokku, sellesse kasti käsitsi numbreid mitte sisestada.</t>
  </si>
  <si>
    <t>9. Kinnitused</t>
  </si>
  <si>
    <t>*Annan nõusoleku aruandele lisatud piltide kasutamiseks Integratsiooni Sihtasutuse ja/või Välisministeeriumi tegevust kajastavates avalikes allikates (aruandlus, sotsiaalmeedia, globalestonian.com portaal)</t>
  </si>
  <si>
    <t xml:space="preserve">*Projekti rahastuse saamisel nõustun projektist kirjaliku ülevaate/kokkuvõtte koostamisega ja edastamisega GE portaali haldurile selle avaldamiseks </t>
  </si>
  <si>
    <t>Veebilehekülg/sotsiaalmeediakonto</t>
  </si>
  <si>
    <t xml:space="preserve">  </t>
  </si>
  <si>
    <t xml:space="preserve">              Taotlusvorm</t>
  </si>
  <si>
    <t>5. Projekti nimi</t>
  </si>
  <si>
    <t>7. Väljaande formaat</t>
  </si>
  <si>
    <t>elektrooniline jah/ei</t>
  </si>
  <si>
    <t xml:space="preserve">paberil jah/ei </t>
  </si>
  <si>
    <t>6. Väljaande nimi ja leviku piirkkond</t>
  </si>
  <si>
    <t>5.3. Kirjeldage täpsemalt väljaande seotust asukohariigi kogukonnaga ja Eestiga.</t>
  </si>
  <si>
    <t xml:space="preserve">5.4. Mis on oluline projekti õnnestumiseks, kes on kaasatud projekti. </t>
  </si>
  <si>
    <t>6. Projekti tegevuskava</t>
  </si>
  <si>
    <t xml:space="preserve">Projekti tegevused, võimalikud toimumise ajad </t>
  </si>
  <si>
    <t>Projekti tegevustega otseselt seotud kulud (v.a personalikulu)</t>
  </si>
  <si>
    <t>3. Projekti tegevuses kaasatud inimeste arv sh. meediaväljaande lugejate arv projekti läbiviimise ajal (võib olla ka hinnanguline).</t>
  </si>
  <si>
    <t>1. Palume märkida tegelikud projekti tegevuste ajad ja kirjeldada, kas projekti tegevused viidi ellu taotluses toodud mahus.</t>
  </si>
  <si>
    <r>
      <t>5</t>
    </r>
    <r>
      <rPr>
        <sz val="12"/>
        <rFont val="Times New Roman"/>
        <family val="1"/>
      </rPr>
      <t>.1. Kirjeldage lühidalt projekti sisu, mida soovite ellu viia ja millise tulemuseni soovite jõuda</t>
    </r>
    <r>
      <rPr>
        <sz val="12"/>
        <color theme="1"/>
        <rFont val="Times New Roman"/>
        <family val="1"/>
        <charset val="186"/>
      </rPr>
      <t xml:space="preserve">. </t>
    </r>
    <r>
      <rPr>
        <sz val="12"/>
        <rFont val="Times New Roman"/>
        <family val="1"/>
      </rPr>
      <t>Kuidas projekt seostub taotlusvoru eesmärkidega.</t>
    </r>
  </si>
  <si>
    <t>5.2. Kirjeldage lühidalt oma väljaannet, mis aastast tegusteb, tooge välja paar olulist saavutust ja mis mõju see kogukonnas omab. Lisage muu oluline teave väljaande kohta.</t>
  </si>
  <si>
    <t>Eesti väliskogukondade väljaannete toetamine</t>
  </si>
  <si>
    <t>RK25VVT001</t>
  </si>
  <si>
    <t>Projekt algab 2025. a (mitte varem kui 1.01.2025)</t>
  </si>
  <si>
    <t>Projekt lõpeb 2025 a. (mitte hiljem kui 31.12.2025)</t>
  </si>
  <si>
    <r>
      <t>RK25VVT</t>
    </r>
    <r>
      <rPr>
        <b/>
        <sz val="12"/>
        <rFont val="Times New Roman"/>
        <family val="1"/>
      </rPr>
      <t>001</t>
    </r>
  </si>
  <si>
    <t xml:space="preserve">Taotlev organisatsioon on nõuetele vastav ning kooskõlas INSA juhtaja poolt 17.02.2025 nr 5-2/2025/19-1 kinnitatud " Eesti väliskogukondade väljaannete toetamine" juhendiga, sh punktiga 4 (2. peatükk).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</si>
</sst>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rgb="FF9C6500"/>
      <name val="Calibri"/>
      <family val="2"/>
      <charset val="186"/>
      <scheme val="minor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rgb="FF000000"/>
      <name val="Segoe UI"/>
      <family val="2"/>
    </font>
    <font>
      <sz val="12"/>
      <name val="Times New Roman"/>
      <family val="1"/>
    </font>
    <font>
      <b/>
      <sz val="10"/>
      <color theme="1"/>
      <name val="Times New Roman"/>
      <family val="1"/>
    </font>
    <font>
      <b/>
      <sz val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</patternFill>
    </fill>
    <fill>
      <patternFill patternType="solid">
        <fgColor rgb="FFD9E1F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5" fillId="9" borderId="0" applyNumberFormat="0" applyBorder="0" applyAlignment="0" applyProtection="0"/>
  </cellStyleXfs>
  <cellXfs count="200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1" fillId="4" borderId="0" xfId="0" applyFont="1" applyFill="1"/>
    <xf numFmtId="0" fontId="16" fillId="0" borderId="0" xfId="0" applyFont="1"/>
    <xf numFmtId="4" fontId="15" fillId="0" borderId="3" xfId="0" applyNumberFormat="1" applyFont="1" applyBorder="1" applyAlignment="1">
      <alignment horizontal="right" vertical="top"/>
    </xf>
    <xf numFmtId="4" fontId="13" fillId="4" borderId="12" xfId="0" applyNumberFormat="1" applyFont="1" applyFill="1" applyBorder="1" applyAlignment="1">
      <alignment horizontal="right" vertical="top"/>
    </xf>
    <xf numFmtId="4" fontId="13" fillId="4" borderId="3" xfId="0" applyNumberFormat="1" applyFont="1" applyFill="1" applyBorder="1" applyAlignment="1">
      <alignment horizontal="right" vertical="top"/>
    </xf>
    <xf numFmtId="0" fontId="7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  <xf numFmtId="0" fontId="1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4" borderId="0" xfId="0" applyFont="1" applyFill="1"/>
    <xf numFmtId="4" fontId="19" fillId="2" borderId="3" xfId="0" applyNumberFormat="1" applyFont="1" applyFill="1" applyBorder="1" applyAlignment="1">
      <alignment vertical="top" wrapText="1"/>
    </xf>
    <xf numFmtId="4" fontId="14" fillId="4" borderId="3" xfId="0" applyNumberFormat="1" applyFont="1" applyFill="1" applyBorder="1" applyAlignment="1">
      <alignment vertical="center"/>
    </xf>
    <xf numFmtId="4" fontId="14" fillId="4" borderId="11" xfId="0" applyNumberFormat="1" applyFont="1" applyFill="1" applyBorder="1" applyAlignment="1">
      <alignment vertical="top" wrapText="1"/>
    </xf>
    <xf numFmtId="0" fontId="15" fillId="0" borderId="3" xfId="0" applyFont="1" applyBorder="1" applyAlignment="1">
      <alignment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4" fillId="0" borderId="3" xfId="0" applyFont="1" applyBorder="1"/>
    <xf numFmtId="0" fontId="20" fillId="0" borderId="0" xfId="2" applyProtection="1">
      <protection locked="0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13" fillId="0" borderId="10" xfId="0" applyFont="1" applyBorder="1" applyAlignment="1">
      <alignment horizontal="left" vertical="center" wrapText="1"/>
    </xf>
    <xf numFmtId="4" fontId="18" fillId="2" borderId="11" xfId="0" applyNumberFormat="1" applyFont="1" applyFill="1" applyBorder="1" applyAlignment="1">
      <alignment vertical="top" wrapText="1"/>
    </xf>
    <xf numFmtId="0" fontId="19" fillId="0" borderId="0" xfId="0" applyFont="1"/>
    <xf numFmtId="0" fontId="14" fillId="0" borderId="0" xfId="0" applyFont="1" applyAlignment="1">
      <alignment horizontal="left" vertical="top"/>
    </xf>
    <xf numFmtId="0" fontId="19" fillId="0" borderId="4" xfId="0" applyFont="1" applyBorder="1" applyAlignment="1">
      <alignment horizontal="center" vertical="center" wrapText="1"/>
    </xf>
    <xf numFmtId="4" fontId="14" fillId="2" borderId="11" xfId="0" applyNumberFormat="1" applyFont="1" applyFill="1" applyBorder="1" applyAlignment="1">
      <alignment vertical="top" wrapText="1"/>
    </xf>
    <xf numFmtId="4" fontId="14" fillId="2" borderId="16" xfId="0" applyNumberFormat="1" applyFont="1" applyFill="1" applyBorder="1" applyAlignment="1">
      <alignment vertical="top" wrapText="1"/>
    </xf>
    <xf numFmtId="0" fontId="3" fillId="0" borderId="0" xfId="0" applyFont="1" applyAlignment="1" applyProtection="1">
      <alignment horizontal="left" vertical="top" wrapText="1"/>
      <protection locked="0"/>
    </xf>
    <xf numFmtId="164" fontId="3" fillId="0" borderId="0" xfId="0" applyNumberFormat="1" applyFont="1" applyAlignment="1" applyProtection="1">
      <alignment horizontal="left" vertical="top" wrapText="1"/>
      <protection locked="0"/>
    </xf>
    <xf numFmtId="0" fontId="7" fillId="2" borderId="7" xfId="0" applyFont="1" applyFill="1" applyBorder="1" applyAlignment="1">
      <alignment vertical="center" wrapText="1"/>
    </xf>
    <xf numFmtId="0" fontId="0" fillId="3" borderId="3" xfId="0" applyFill="1" applyBorder="1" applyAlignment="1" applyProtection="1">
      <alignment wrapText="1"/>
      <protection locked="0"/>
    </xf>
    <xf numFmtId="4" fontId="14" fillId="2" borderId="12" xfId="0" applyNumberFormat="1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49" fontId="7" fillId="0" borderId="0" xfId="0" applyNumberFormat="1" applyFont="1" applyAlignment="1">
      <alignment vertical="top" wrapText="1"/>
    </xf>
    <xf numFmtId="49" fontId="7" fillId="0" borderId="0" xfId="0" applyNumberFormat="1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/>
    </xf>
    <xf numFmtId="0" fontId="3" fillId="0" borderId="0" xfId="0" applyFont="1"/>
    <xf numFmtId="49" fontId="13" fillId="2" borderId="13" xfId="0" applyNumberFormat="1" applyFont="1" applyFill="1" applyBorder="1" applyAlignment="1">
      <alignment vertical="top" wrapText="1"/>
    </xf>
    <xf numFmtId="0" fontId="0" fillId="3" borderId="3" xfId="0" applyFill="1" applyBorder="1"/>
    <xf numFmtId="49" fontId="15" fillId="6" borderId="13" xfId="0" applyNumberFormat="1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0" fontId="1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wrapText="1"/>
    </xf>
    <xf numFmtId="2" fontId="19" fillId="3" borderId="3" xfId="0" applyNumberFormat="1" applyFont="1" applyFill="1" applyBorder="1" applyAlignment="1">
      <alignment vertical="top"/>
    </xf>
    <xf numFmtId="4" fontId="14" fillId="4" borderId="3" xfId="0" applyNumberFormat="1" applyFont="1" applyFill="1" applyBorder="1" applyAlignment="1">
      <alignment vertical="top" wrapText="1"/>
    </xf>
    <xf numFmtId="4" fontId="14" fillId="4" borderId="3" xfId="0" applyNumberFormat="1" applyFont="1" applyFill="1" applyBorder="1" applyAlignment="1">
      <alignment horizontal="right" vertical="top"/>
    </xf>
    <xf numFmtId="4" fontId="14" fillId="2" borderId="3" xfId="0" applyNumberFormat="1" applyFont="1" applyFill="1" applyBorder="1" applyAlignment="1">
      <alignment vertical="top" wrapText="1"/>
    </xf>
    <xf numFmtId="0" fontId="7" fillId="0" borderId="3" xfId="0" applyFont="1" applyBorder="1" applyAlignment="1">
      <alignment horizontal="left"/>
    </xf>
    <xf numFmtId="14" fontId="19" fillId="3" borderId="3" xfId="0" applyNumberFormat="1" applyFont="1" applyFill="1" applyBorder="1" applyAlignment="1">
      <alignment vertical="top" wrapText="1"/>
    </xf>
    <xf numFmtId="14" fontId="0" fillId="3" borderId="3" xfId="0" applyNumberFormat="1" applyFill="1" applyBorder="1"/>
    <xf numFmtId="2" fontId="0" fillId="3" borderId="3" xfId="0" applyNumberFormat="1" applyFill="1" applyBorder="1"/>
    <xf numFmtId="1" fontId="19" fillId="3" borderId="3" xfId="1" applyNumberFormat="1" applyFont="1" applyFill="1" applyBorder="1" applyAlignment="1" applyProtection="1">
      <alignment vertical="top" wrapText="1"/>
    </xf>
    <xf numFmtId="1" fontId="0" fillId="3" borderId="3" xfId="0" applyNumberFormat="1" applyFill="1" applyBorder="1"/>
    <xf numFmtId="0" fontId="14" fillId="3" borderId="3" xfId="1" applyNumberFormat="1" applyFont="1" applyFill="1" applyBorder="1" applyAlignment="1" applyProtection="1">
      <alignment horizontal="right" vertical="top" wrapText="1"/>
    </xf>
    <xf numFmtId="0" fontId="19" fillId="3" borderId="3" xfId="0" applyFont="1" applyFill="1" applyBorder="1" applyAlignment="1">
      <alignment vertical="top" wrapText="1"/>
    </xf>
    <xf numFmtId="49" fontId="15" fillId="0" borderId="3" xfId="0" applyNumberFormat="1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" fontId="14" fillId="2" borderId="7" xfId="0" applyNumberFormat="1" applyFont="1" applyFill="1" applyBorder="1" applyAlignment="1">
      <alignment vertical="top" wrapText="1"/>
    </xf>
    <xf numFmtId="49" fontId="19" fillId="3" borderId="3" xfId="0" applyNumberFormat="1" applyFont="1" applyFill="1" applyBorder="1" applyAlignment="1" applyProtection="1">
      <alignment horizontal="left" vertical="top" wrapText="1"/>
      <protection locked="0"/>
    </xf>
    <xf numFmtId="49" fontId="19" fillId="3" borderId="7" xfId="0" applyNumberFormat="1" applyFont="1" applyFill="1" applyBorder="1" applyAlignment="1" applyProtection="1">
      <alignment horizontal="center" vertical="top" wrapText="1"/>
      <protection locked="0"/>
    </xf>
    <xf numFmtId="4" fontId="19" fillId="3" borderId="3" xfId="0" applyNumberFormat="1" applyFont="1" applyFill="1" applyBorder="1" applyAlignment="1" applyProtection="1">
      <alignment horizontal="center" vertical="top"/>
      <protection locked="0"/>
    </xf>
    <xf numFmtId="4" fontId="19" fillId="3" borderId="3" xfId="0" applyNumberFormat="1" applyFont="1" applyFill="1" applyBorder="1" applyAlignment="1" applyProtection="1">
      <alignment horizontal="right" vertical="top"/>
      <protection locked="0"/>
    </xf>
    <xf numFmtId="49" fontId="19" fillId="3" borderId="3" xfId="0" applyNumberFormat="1" applyFont="1" applyFill="1" applyBorder="1" applyAlignment="1" applyProtection="1">
      <alignment vertical="top" wrapText="1"/>
      <protection locked="0"/>
    </xf>
    <xf numFmtId="0" fontId="19" fillId="3" borderId="3" xfId="0" applyFont="1" applyFill="1" applyBorder="1" applyAlignment="1" applyProtection="1">
      <alignment vertical="top" wrapText="1"/>
      <protection locked="0"/>
    </xf>
    <xf numFmtId="0" fontId="19" fillId="2" borderId="3" xfId="0" applyFont="1" applyFill="1" applyBorder="1" applyAlignment="1" applyProtection="1">
      <alignment vertical="top" wrapText="1"/>
      <protection locked="0"/>
    </xf>
    <xf numFmtId="0" fontId="19" fillId="3" borderId="7" xfId="0" applyFont="1" applyFill="1" applyBorder="1" applyAlignment="1" applyProtection="1">
      <alignment vertical="top" wrapText="1"/>
      <protection locked="0"/>
    </xf>
    <xf numFmtId="0" fontId="9" fillId="3" borderId="3" xfId="0" applyFont="1" applyFill="1" applyBorder="1" applyAlignment="1" applyProtection="1">
      <alignment vertical="top" wrapText="1"/>
      <protection locked="0"/>
    </xf>
    <xf numFmtId="0" fontId="9" fillId="3" borderId="3" xfId="0" applyFont="1" applyFill="1" applyBorder="1" applyAlignment="1" applyProtection="1">
      <alignment horizontal="left" vertical="top" wrapText="1"/>
      <protection locked="0"/>
    </xf>
    <xf numFmtId="0" fontId="18" fillId="3" borderId="3" xfId="0" applyFont="1" applyFill="1" applyBorder="1" applyAlignment="1" applyProtection="1">
      <alignment horizontal="left" vertical="top" wrapText="1"/>
      <protection locked="0"/>
    </xf>
    <xf numFmtId="2" fontId="18" fillId="6" borderId="3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 applyProtection="1">
      <alignment vertical="top" wrapText="1"/>
      <protection locked="0"/>
    </xf>
    <xf numFmtId="0" fontId="0" fillId="6" borderId="0" xfId="0" applyFill="1" applyAlignment="1" applyProtection="1">
      <alignment wrapText="1"/>
      <protection locked="0"/>
    </xf>
    <xf numFmtId="0" fontId="7" fillId="6" borderId="0" xfId="0" applyFont="1" applyFill="1" applyAlignment="1">
      <alignment horizontal="left" wrapText="1"/>
    </xf>
    <xf numFmtId="0" fontId="0" fillId="8" borderId="3" xfId="0" applyFill="1" applyBorder="1" applyAlignment="1" applyProtection="1">
      <alignment wrapText="1"/>
      <protection locked="0"/>
    </xf>
    <xf numFmtId="0" fontId="7" fillId="8" borderId="3" xfId="0" applyFont="1" applyFill="1" applyBorder="1" applyAlignment="1">
      <alignment horizontal="left" wrapText="1"/>
    </xf>
    <xf numFmtId="164" fontId="9" fillId="3" borderId="3" xfId="3" applyNumberFormat="1" applyFont="1" applyFill="1" applyBorder="1" applyAlignment="1" applyProtection="1">
      <alignment horizontal="left" vertical="top" wrapText="1"/>
      <protection locked="0"/>
    </xf>
    <xf numFmtId="0" fontId="4" fillId="8" borderId="3" xfId="0" applyFont="1" applyFill="1" applyBorder="1"/>
    <xf numFmtId="49" fontId="7" fillId="0" borderId="3" xfId="0" applyNumberFormat="1" applyFont="1" applyBorder="1" applyAlignment="1">
      <alignment horizontal="left"/>
    </xf>
    <xf numFmtId="0" fontId="7" fillId="0" borderId="3" xfId="0" applyFont="1" applyBorder="1" applyAlignment="1">
      <alignment vertical="top" wrapText="1"/>
    </xf>
    <xf numFmtId="1" fontId="7" fillId="0" borderId="3" xfId="0" applyNumberFormat="1" applyFont="1" applyBorder="1" applyAlignment="1">
      <alignment vertical="top" wrapText="1"/>
    </xf>
    <xf numFmtId="49" fontId="9" fillId="3" borderId="7" xfId="0" applyNumberFormat="1" applyFont="1" applyFill="1" applyBorder="1" applyAlignment="1" applyProtection="1">
      <alignment vertical="top" wrapText="1"/>
      <protection locked="0"/>
    </xf>
    <xf numFmtId="0" fontId="26" fillId="0" borderId="0" xfId="0" applyFont="1"/>
    <xf numFmtId="0" fontId="27" fillId="0" borderId="0" xfId="0" applyFont="1"/>
    <xf numFmtId="0" fontId="9" fillId="8" borderId="7" xfId="0" applyFont="1" applyFill="1" applyBorder="1" applyAlignment="1">
      <alignment horizontal="left" vertical="top" wrapText="1"/>
    </xf>
    <xf numFmtId="0" fontId="28" fillId="0" borderId="0" xfId="0" applyFont="1"/>
    <xf numFmtId="0" fontId="28" fillId="2" borderId="0" xfId="0" applyFont="1" applyFill="1"/>
    <xf numFmtId="0" fontId="5" fillId="2" borderId="0" xfId="0" applyFont="1" applyFill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0" xfId="0" applyFont="1"/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9" fillId="8" borderId="5" xfId="0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30" fillId="3" borderId="12" xfId="0" applyFont="1" applyFill="1" applyBorder="1" applyAlignment="1">
      <alignment vertical="center" wrapText="1"/>
    </xf>
    <xf numFmtId="0" fontId="18" fillId="3" borderId="3" xfId="0" applyFont="1" applyFill="1" applyBorder="1" applyAlignment="1">
      <alignment vertical="center" wrapText="1"/>
    </xf>
    <xf numFmtId="0" fontId="9" fillId="8" borderId="3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vertical="top" wrapText="1"/>
    </xf>
    <xf numFmtId="0" fontId="7" fillId="8" borderId="7" xfId="0" applyFont="1" applyFill="1" applyBorder="1" applyAlignment="1">
      <alignment vertical="top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7" fillId="0" borderId="14" xfId="0" applyFont="1" applyBorder="1" applyAlignment="1">
      <alignment horizontal="left"/>
    </xf>
    <xf numFmtId="0" fontId="7" fillId="8" borderId="5" xfId="0" applyFont="1" applyFill="1" applyBorder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9" fillId="8" borderId="5" xfId="0" applyFont="1" applyFill="1" applyBorder="1" applyAlignment="1">
      <alignment horizontal="left" vertical="top" wrapText="1"/>
    </xf>
    <xf numFmtId="0" fontId="9" fillId="8" borderId="7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9" fillId="3" borderId="5" xfId="0" applyNumberFormat="1" applyFont="1" applyFill="1" applyBorder="1" applyAlignment="1" applyProtection="1">
      <alignment vertical="top" wrapText="1"/>
      <protection locked="0"/>
    </xf>
    <xf numFmtId="49" fontId="9" fillId="3" borderId="7" xfId="0" applyNumberFormat="1" applyFont="1" applyFill="1" applyBorder="1" applyAlignment="1" applyProtection="1">
      <alignment vertical="top" wrapText="1"/>
      <protection locked="0"/>
    </xf>
    <xf numFmtId="0" fontId="7" fillId="10" borderId="5" xfId="0" applyFont="1" applyFill="1" applyBorder="1" applyAlignment="1">
      <alignment vertical="center" wrapText="1"/>
    </xf>
    <xf numFmtId="0" fontId="7" fillId="10" borderId="7" xfId="0" applyFont="1" applyFill="1" applyBorder="1" applyAlignment="1">
      <alignment vertical="center" wrapText="1"/>
    </xf>
    <xf numFmtId="0" fontId="7" fillId="3" borderId="0" xfId="0" applyFont="1" applyFill="1" applyAlignment="1">
      <alignment horizontal="left" vertical="top" wrapText="1"/>
    </xf>
    <xf numFmtId="0" fontId="6" fillId="10" borderId="3" xfId="0" applyFont="1" applyFill="1" applyBorder="1" applyAlignment="1">
      <alignment horizontal="left" vertical="top"/>
    </xf>
    <xf numFmtId="0" fontId="3" fillId="8" borderId="0" xfId="0" applyFont="1" applyFill="1"/>
    <xf numFmtId="0" fontId="9" fillId="3" borderId="5" xfId="0" applyFont="1" applyFill="1" applyBorder="1" applyAlignment="1" applyProtection="1">
      <alignment vertical="top" wrapText="1"/>
      <protection locked="0"/>
    </xf>
    <xf numFmtId="0" fontId="9" fillId="3" borderId="6" xfId="0" applyFont="1" applyFill="1" applyBorder="1" applyAlignment="1" applyProtection="1">
      <alignment vertical="top" wrapText="1"/>
      <protection locked="0"/>
    </xf>
    <xf numFmtId="0" fontId="9" fillId="8" borderId="3" xfId="0" applyFont="1" applyFill="1" applyBorder="1" applyAlignment="1" applyProtection="1">
      <alignment horizontal="left" vertical="top" wrapText="1"/>
      <protection locked="0"/>
    </xf>
    <xf numFmtId="0" fontId="9" fillId="3" borderId="5" xfId="0" applyFont="1" applyFill="1" applyBorder="1" applyAlignment="1" applyProtection="1">
      <alignment horizontal="left" vertical="top" wrapText="1"/>
      <protection locked="0"/>
    </xf>
    <xf numFmtId="0" fontId="9" fillId="3" borderId="7" xfId="0" applyFont="1" applyFill="1" applyBorder="1" applyAlignment="1" applyProtection="1">
      <alignment horizontal="left" vertical="top" wrapText="1"/>
      <protection locked="0"/>
    </xf>
    <xf numFmtId="0" fontId="9" fillId="3" borderId="3" xfId="0" applyFont="1" applyFill="1" applyBorder="1" applyAlignment="1" applyProtection="1">
      <alignment horizontal="left" vertical="top" wrapText="1"/>
      <protection locked="0"/>
    </xf>
    <xf numFmtId="0" fontId="6" fillId="10" borderId="3" xfId="0" applyFont="1" applyFill="1" applyBorder="1" applyAlignment="1">
      <alignment horizontal="left" vertical="top" wrapText="1"/>
    </xf>
    <xf numFmtId="0" fontId="7" fillId="8" borderId="0" xfId="0" applyFont="1" applyFill="1"/>
    <xf numFmtId="0" fontId="7" fillId="8" borderId="0" xfId="0" applyFont="1" applyFill="1" applyAlignment="1">
      <alignment horizontal="left" vertical="top"/>
    </xf>
    <xf numFmtId="0" fontId="30" fillId="8" borderId="0" xfId="0" applyFont="1" applyFill="1" applyAlignment="1">
      <alignment horizontal="left" vertical="top" wrapText="1"/>
    </xf>
    <xf numFmtId="0" fontId="4" fillId="8" borderId="0" xfId="0" applyFont="1" applyFill="1" applyAlignment="1">
      <alignment horizontal="left" vertical="top"/>
    </xf>
    <xf numFmtId="0" fontId="6" fillId="10" borderId="5" xfId="0" applyFont="1" applyFill="1" applyBorder="1" applyAlignment="1">
      <alignment horizontal="left" vertical="top" wrapText="1"/>
    </xf>
    <xf numFmtId="0" fontId="6" fillId="10" borderId="6" xfId="0" applyFont="1" applyFill="1" applyBorder="1" applyAlignment="1">
      <alignment horizontal="left" vertical="top" wrapText="1"/>
    </xf>
    <xf numFmtId="0" fontId="6" fillId="10" borderId="7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3" fillId="0" borderId="15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vertical="center"/>
    </xf>
    <xf numFmtId="0" fontId="18" fillId="3" borderId="4" xfId="0" applyFont="1" applyFill="1" applyBorder="1" applyAlignment="1">
      <alignment vertical="center" wrapText="1"/>
    </xf>
    <xf numFmtId="4" fontId="14" fillId="2" borderId="3" xfId="0" applyNumberFormat="1" applyFont="1" applyFill="1" applyBorder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3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13" fillId="2" borderId="5" xfId="0" applyFont="1" applyFill="1" applyBorder="1" applyAlignment="1" applyProtection="1">
      <alignment vertical="top" wrapText="1"/>
      <protection locked="0"/>
    </xf>
    <xf numFmtId="0" fontId="13" fillId="2" borderId="6" xfId="0" applyFont="1" applyFill="1" applyBorder="1" applyAlignment="1" applyProtection="1">
      <alignment vertical="top" wrapText="1"/>
      <protection locked="0"/>
    </xf>
    <xf numFmtId="0" fontId="13" fillId="2" borderId="7" xfId="0" applyFont="1" applyFill="1" applyBorder="1" applyAlignment="1" applyProtection="1">
      <alignment vertical="top" wrapText="1"/>
      <protection locked="0"/>
    </xf>
    <xf numFmtId="4" fontId="14" fillId="2" borderId="17" xfId="0" applyNumberFormat="1" applyFont="1" applyFill="1" applyBorder="1" applyAlignment="1">
      <alignment vertical="top" wrapText="1"/>
    </xf>
    <xf numFmtId="4" fontId="14" fillId="2" borderId="18" xfId="0" applyNumberFormat="1" applyFont="1" applyFill="1" applyBorder="1" applyAlignment="1">
      <alignment vertical="top" wrapText="1"/>
    </xf>
    <xf numFmtId="4" fontId="14" fillId="2" borderId="19" xfId="0" applyNumberFormat="1" applyFont="1" applyFill="1" applyBorder="1" applyAlignment="1">
      <alignment vertical="top" wrapText="1"/>
    </xf>
    <xf numFmtId="0" fontId="21" fillId="0" borderId="0" xfId="0" applyFont="1" applyAlignment="1">
      <alignment horizontal="left" vertical="top" wrapText="1"/>
    </xf>
    <xf numFmtId="0" fontId="7" fillId="3" borderId="5" xfId="0" applyFont="1" applyFill="1" applyBorder="1" applyAlignment="1">
      <alignment wrapText="1"/>
    </xf>
    <xf numFmtId="0" fontId="7" fillId="3" borderId="7" xfId="0" applyFont="1" applyFill="1" applyBorder="1" applyAlignment="1">
      <alignment wrapText="1"/>
    </xf>
    <xf numFmtId="0" fontId="3" fillId="2" borderId="0" xfId="0" applyFont="1" applyFill="1"/>
    <xf numFmtId="0" fontId="6" fillId="2" borderId="3" xfId="0" applyFont="1" applyFill="1" applyBorder="1" applyAlignment="1">
      <alignment horizontal="left" wrapText="1"/>
    </xf>
    <xf numFmtId="0" fontId="7" fillId="0" borderId="3" xfId="0" applyFont="1" applyBorder="1"/>
    <xf numFmtId="0" fontId="7" fillId="7" borderId="5" xfId="0" applyFont="1" applyFill="1" applyBorder="1" applyAlignment="1">
      <alignment horizontal="left" wrapText="1"/>
    </xf>
    <xf numFmtId="0" fontId="7" fillId="7" borderId="7" xfId="0" applyFont="1" applyFill="1" applyBorder="1" applyAlignment="1">
      <alignment horizontal="left" wrapText="1"/>
    </xf>
    <xf numFmtId="0" fontId="7" fillId="7" borderId="3" xfId="0" applyFont="1" applyFill="1" applyBorder="1" applyAlignment="1">
      <alignment horizontal="left" wrapText="1"/>
    </xf>
    <xf numFmtId="0" fontId="31" fillId="2" borderId="3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4" fillId="2" borderId="0" xfId="0" applyFont="1" applyFill="1" applyAlignment="1">
      <alignment horizontal="left" vertical="top"/>
    </xf>
    <xf numFmtId="0" fontId="6" fillId="2" borderId="4" xfId="0" applyFont="1" applyFill="1" applyBorder="1" applyAlignment="1">
      <alignment horizontal="left" vertical="top" wrapText="1"/>
    </xf>
    <xf numFmtId="0" fontId="4" fillId="0" borderId="3" xfId="0" applyFont="1" applyBorder="1"/>
    <xf numFmtId="0" fontId="4" fillId="2" borderId="0" xfId="0" applyFont="1" applyFill="1" applyAlignment="1">
      <alignment vertical="top"/>
    </xf>
    <xf numFmtId="0" fontId="14" fillId="5" borderId="5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4" fontId="14" fillId="2" borderId="5" xfId="0" applyNumberFormat="1" applyFont="1" applyFill="1" applyBorder="1" applyAlignment="1">
      <alignment vertical="top"/>
    </xf>
    <xf numFmtId="4" fontId="14" fillId="2" borderId="7" xfId="0" applyNumberFormat="1" applyFont="1" applyFill="1" applyBorder="1" applyAlignment="1">
      <alignment vertical="top"/>
    </xf>
    <xf numFmtId="0" fontId="13" fillId="2" borderId="5" xfId="0" applyFont="1" applyFill="1" applyBorder="1" applyAlignment="1" applyProtection="1">
      <alignment vertical="top"/>
      <protection locked="0"/>
    </xf>
    <xf numFmtId="0" fontId="13" fillId="2" borderId="6" xfId="0" applyFont="1" applyFill="1" applyBorder="1" applyAlignment="1" applyProtection="1">
      <alignment vertical="top"/>
      <protection locked="0"/>
    </xf>
    <xf numFmtId="0" fontId="13" fillId="2" borderId="7" xfId="0" applyFont="1" applyFill="1" applyBorder="1" applyAlignment="1" applyProtection="1">
      <alignment vertical="top"/>
      <protection locked="0"/>
    </xf>
    <xf numFmtId="4" fontId="14" fillId="2" borderId="6" xfId="0" applyNumberFormat="1" applyFont="1" applyFill="1" applyBorder="1" applyAlignment="1">
      <alignment vertical="top"/>
    </xf>
    <xf numFmtId="0" fontId="7" fillId="0" borderId="14" xfId="0" applyFont="1" applyBorder="1"/>
  </cellXfs>
  <cellStyles count="4">
    <cellStyle name="Hüperlink" xfId="2" builtinId="8"/>
    <cellStyle name="Neutraalne" xfId="3" builtinId="28"/>
    <cellStyle name="Normaallaad" xfId="0" builtinId="0"/>
    <cellStyle name="Protsent" xfId="1" builtinId="5"/>
  </cellStyles>
  <dxfs count="0"/>
  <tableStyles count="0" defaultTableStyle="TableStyleMedium2" defaultPivotStyle="PivotStyleLight16"/>
  <colors>
    <mruColors>
      <color rgb="FFF2F2F2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62</xdr:row>
          <xdr:rowOff>190500</xdr:rowOff>
        </xdr:from>
        <xdr:to>
          <xdr:col>2</xdr:col>
          <xdr:colOff>1095375</xdr:colOff>
          <xdr:row>62</xdr:row>
          <xdr:rowOff>409575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62</xdr:row>
          <xdr:rowOff>190500</xdr:rowOff>
        </xdr:from>
        <xdr:to>
          <xdr:col>2</xdr:col>
          <xdr:colOff>1238250</xdr:colOff>
          <xdr:row>62</xdr:row>
          <xdr:rowOff>409575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63</xdr:row>
          <xdr:rowOff>190500</xdr:rowOff>
        </xdr:from>
        <xdr:to>
          <xdr:col>1</xdr:col>
          <xdr:colOff>1162050</xdr:colOff>
          <xdr:row>63</xdr:row>
          <xdr:rowOff>409575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1028700</xdr:colOff>
          <xdr:row>63</xdr:row>
          <xdr:rowOff>180975</xdr:rowOff>
        </xdr:from>
        <xdr:to>
          <xdr:col>1</xdr:col>
          <xdr:colOff>1504950</xdr:colOff>
          <xdr:row>63</xdr:row>
          <xdr:rowOff>400050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Ei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showGridLines="0" tabSelected="1" topLeftCell="A21" zoomScale="118" zoomScaleNormal="118" zoomScaleSheetLayoutView="70" workbookViewId="0">
      <selection activeCell="D29" sqref="D29"/>
    </sheetView>
  </sheetViews>
  <sheetFormatPr defaultRowHeight="15" x14ac:dyDescent="0.25"/>
  <cols>
    <col min="1" max="1" width="4.5703125" customWidth="1"/>
    <col min="2" max="2" width="44.7109375" customWidth="1"/>
    <col min="3" max="3" width="35.5703125" style="112" customWidth="1"/>
    <col min="4" max="4" width="40.42578125" customWidth="1"/>
    <col min="5" max="5" width="3.42578125" customWidth="1"/>
  </cols>
  <sheetData>
    <row r="1" spans="1:11" ht="15.75" x14ac:dyDescent="0.25">
      <c r="A1" s="130" t="s">
        <v>71</v>
      </c>
      <c r="B1" s="130"/>
      <c r="C1" s="130"/>
      <c r="D1" s="130"/>
    </row>
    <row r="2" spans="1:11" ht="15.75" customHeight="1" x14ac:dyDescent="0.25">
      <c r="A2" s="130" t="s">
        <v>43</v>
      </c>
      <c r="B2" s="130"/>
      <c r="C2" s="130"/>
      <c r="D2" s="130"/>
      <c r="F2" s="124"/>
      <c r="G2" s="124"/>
      <c r="H2" s="124"/>
      <c r="I2" s="124"/>
      <c r="J2" s="124"/>
      <c r="K2" s="124"/>
    </row>
    <row r="5" spans="1:11" ht="18.75" x14ac:dyDescent="0.3">
      <c r="A5" s="132" t="s">
        <v>99</v>
      </c>
      <c r="B5" s="132"/>
      <c r="C5" s="132"/>
      <c r="D5" s="132"/>
      <c r="E5" s="1"/>
    </row>
    <row r="6" spans="1:11" ht="15.75" x14ac:dyDescent="0.25">
      <c r="A6" s="102" t="s">
        <v>83</v>
      </c>
      <c r="B6" s="36"/>
      <c r="C6" s="106" t="s">
        <v>100</v>
      </c>
      <c r="D6" s="36"/>
    </row>
    <row r="7" spans="1:11" ht="15.75" x14ac:dyDescent="0.25">
      <c r="A7" s="131" t="s">
        <v>84</v>
      </c>
      <c r="B7" s="131"/>
      <c r="C7" s="131"/>
      <c r="D7" s="131"/>
    </row>
    <row r="8" spans="1:11" s="109" customFormat="1" ht="15.75" x14ac:dyDescent="0.25">
      <c r="C8" s="108"/>
      <c r="D8" s="108"/>
    </row>
    <row r="9" spans="1:11" ht="15.75" x14ac:dyDescent="0.25">
      <c r="A9" s="112"/>
      <c r="B9" s="112"/>
      <c r="D9" s="108"/>
    </row>
    <row r="10" spans="1:11" ht="15.75" x14ac:dyDescent="0.25">
      <c r="A10" s="123" t="s">
        <v>0</v>
      </c>
      <c r="B10" s="123"/>
      <c r="C10" s="106"/>
      <c r="D10" s="2"/>
    </row>
    <row r="11" spans="1:11" ht="15.75" x14ac:dyDescent="0.25">
      <c r="A11" s="122" t="s">
        <v>30</v>
      </c>
      <c r="B11" s="122"/>
      <c r="C11" s="122"/>
      <c r="D11" s="84"/>
    </row>
    <row r="12" spans="1:11" ht="15.75" x14ac:dyDescent="0.25">
      <c r="A12" s="122" t="s">
        <v>73</v>
      </c>
      <c r="B12" s="122"/>
      <c r="C12" s="122"/>
      <c r="D12" s="85"/>
    </row>
    <row r="13" spans="1:11" ht="15.75" x14ac:dyDescent="0.25">
      <c r="A13" s="154" t="s">
        <v>27</v>
      </c>
      <c r="B13" s="154"/>
      <c r="C13" s="155"/>
      <c r="D13" s="85"/>
    </row>
    <row r="14" spans="1:11" ht="15.75" x14ac:dyDescent="0.25">
      <c r="A14" s="156" t="s">
        <v>28</v>
      </c>
      <c r="B14" s="156"/>
      <c r="C14" s="156"/>
      <c r="D14" s="85"/>
    </row>
    <row r="15" spans="1:11" ht="15.75" x14ac:dyDescent="0.25">
      <c r="A15" s="122" t="s">
        <v>82</v>
      </c>
      <c r="B15" s="122"/>
      <c r="C15" s="122"/>
      <c r="D15" s="85"/>
    </row>
    <row r="16" spans="1:11" ht="15.75" x14ac:dyDescent="0.25">
      <c r="A16" s="123" t="s">
        <v>29</v>
      </c>
      <c r="B16" s="123"/>
      <c r="C16" s="123"/>
      <c r="D16" s="86"/>
    </row>
    <row r="17" spans="1:4" ht="15.75" x14ac:dyDescent="0.25">
      <c r="A17" s="122" t="s">
        <v>31</v>
      </c>
      <c r="B17" s="122"/>
      <c r="C17" s="122"/>
      <c r="D17" s="85"/>
    </row>
    <row r="18" spans="1:4" ht="15.75" x14ac:dyDescent="0.25">
      <c r="A18" s="122" t="s">
        <v>55</v>
      </c>
      <c r="B18" s="122"/>
      <c r="C18" s="122"/>
      <c r="D18" s="86"/>
    </row>
    <row r="19" spans="1:4" ht="15.75" x14ac:dyDescent="0.25">
      <c r="A19" s="123" t="s">
        <v>32</v>
      </c>
      <c r="B19" s="123"/>
      <c r="C19" s="123"/>
      <c r="D19" s="86"/>
    </row>
    <row r="20" spans="1:4" ht="15.75" x14ac:dyDescent="0.25">
      <c r="A20" s="122" t="s">
        <v>31</v>
      </c>
      <c r="B20" s="122"/>
      <c r="C20" s="122"/>
      <c r="D20" s="86"/>
    </row>
    <row r="21" spans="1:4" ht="15.75" x14ac:dyDescent="0.25">
      <c r="A21" s="122" t="s">
        <v>55</v>
      </c>
      <c r="B21" s="122"/>
      <c r="C21" s="122"/>
      <c r="D21" s="86"/>
    </row>
    <row r="22" spans="1:4" ht="15.75" x14ac:dyDescent="0.25">
      <c r="A22" s="5"/>
      <c r="B22" s="5"/>
      <c r="C22" s="105"/>
      <c r="D22" s="44"/>
    </row>
    <row r="23" spans="1:4" ht="15.75" x14ac:dyDescent="0.25">
      <c r="A23" s="123" t="s">
        <v>51</v>
      </c>
      <c r="B23" s="123"/>
      <c r="C23" s="123"/>
    </row>
    <row r="24" spans="1:4" ht="15.75" x14ac:dyDescent="0.25">
      <c r="A24" s="122" t="s">
        <v>40</v>
      </c>
      <c r="B24" s="122"/>
      <c r="C24" s="122"/>
      <c r="D24" s="85"/>
    </row>
    <row r="25" spans="1:4" ht="15.75" x14ac:dyDescent="0.25">
      <c r="A25" s="122" t="s">
        <v>56</v>
      </c>
      <c r="B25" s="122"/>
      <c r="C25" s="122"/>
      <c r="D25" s="85"/>
    </row>
    <row r="26" spans="1:4" ht="15.75" x14ac:dyDescent="0.25">
      <c r="A26" s="122" t="s">
        <v>41</v>
      </c>
      <c r="B26" s="122"/>
      <c r="C26" s="122"/>
      <c r="D26" s="85"/>
    </row>
    <row r="27" spans="1:4" ht="15.75" x14ac:dyDescent="0.25">
      <c r="A27" s="122" t="s">
        <v>75</v>
      </c>
      <c r="B27" s="122"/>
      <c r="C27" s="125"/>
      <c r="D27" s="85"/>
    </row>
    <row r="28" spans="1:4" ht="15.75" x14ac:dyDescent="0.25">
      <c r="A28" s="5"/>
      <c r="B28" s="5"/>
      <c r="C28" s="105"/>
    </row>
    <row r="29" spans="1:4" ht="46.5" customHeight="1" x14ac:dyDescent="0.25">
      <c r="A29" s="124" t="s">
        <v>69</v>
      </c>
      <c r="B29" s="124"/>
      <c r="C29" s="124"/>
      <c r="D29" s="87">
        <f>Eelarve!F27</f>
        <v>0</v>
      </c>
    </row>
    <row r="30" spans="1:4" ht="15.75" x14ac:dyDescent="0.25">
      <c r="A30" s="4"/>
      <c r="B30" s="4"/>
      <c r="C30" s="105"/>
    </row>
    <row r="31" spans="1:4" ht="15.75" x14ac:dyDescent="0.25">
      <c r="A31" s="107" t="s">
        <v>57</v>
      </c>
      <c r="B31" s="16"/>
      <c r="C31" s="105"/>
    </row>
    <row r="32" spans="1:4" ht="15.75" x14ac:dyDescent="0.25">
      <c r="A32" s="4" t="s">
        <v>101</v>
      </c>
      <c r="B32" s="4"/>
      <c r="C32" s="105"/>
      <c r="D32" s="93" t="s">
        <v>58</v>
      </c>
    </row>
    <row r="33" spans="1:4" ht="15.75" x14ac:dyDescent="0.25">
      <c r="A33" s="4" t="s">
        <v>102</v>
      </c>
      <c r="B33" s="4"/>
      <c r="C33" s="105"/>
      <c r="D33" s="93" t="s">
        <v>58</v>
      </c>
    </row>
    <row r="34" spans="1:4" ht="15.75" x14ac:dyDescent="0.25">
      <c r="A34" s="100" t="s">
        <v>76</v>
      </c>
      <c r="B34" s="4"/>
      <c r="C34" s="105"/>
      <c r="D34" s="45"/>
    </row>
    <row r="35" spans="1:4" ht="15.75" x14ac:dyDescent="0.25">
      <c r="A35" s="99"/>
      <c r="B35" s="4"/>
      <c r="C35" s="105"/>
      <c r="D35" s="45"/>
    </row>
    <row r="36" spans="1:4" ht="29.25" customHeight="1" x14ac:dyDescent="0.25">
      <c r="A36" s="158" t="s">
        <v>85</v>
      </c>
      <c r="B36" s="158"/>
      <c r="C36" s="159"/>
      <c r="D36" s="159"/>
    </row>
    <row r="37" spans="1:4" ht="29.25" customHeight="1" x14ac:dyDescent="0.25">
      <c r="A37" s="116" t="s">
        <v>89</v>
      </c>
      <c r="B37" s="116"/>
      <c r="C37" s="118"/>
      <c r="D37" s="118"/>
    </row>
    <row r="38" spans="1:4" ht="29.25" customHeight="1" x14ac:dyDescent="0.25">
      <c r="A38" s="116" t="s">
        <v>86</v>
      </c>
      <c r="B38" s="116"/>
      <c r="C38" s="117" t="s">
        <v>87</v>
      </c>
      <c r="D38" s="117" t="s">
        <v>88</v>
      </c>
    </row>
    <row r="39" spans="1:4" ht="20.65" customHeight="1" x14ac:dyDescent="0.25">
      <c r="A39" s="151" t="s">
        <v>59</v>
      </c>
      <c r="B39" s="152"/>
      <c r="C39" s="152"/>
      <c r="D39" s="152"/>
    </row>
    <row r="40" spans="1:4" ht="70.5" customHeight="1" x14ac:dyDescent="0.25">
      <c r="A40" s="120" t="s">
        <v>97</v>
      </c>
      <c r="B40" s="121"/>
      <c r="C40" s="128"/>
      <c r="D40" s="129"/>
    </row>
    <row r="41" spans="1:4" ht="70.5" customHeight="1" x14ac:dyDescent="0.25">
      <c r="A41" s="120" t="s">
        <v>98</v>
      </c>
      <c r="B41" s="121"/>
      <c r="C41" s="110"/>
      <c r="D41" s="101"/>
    </row>
    <row r="42" spans="1:4" ht="76.5" customHeight="1" x14ac:dyDescent="0.25">
      <c r="A42" s="126" t="s">
        <v>90</v>
      </c>
      <c r="B42" s="127"/>
      <c r="C42" s="119"/>
      <c r="D42" s="119"/>
    </row>
    <row r="43" spans="1:4" ht="77.25" customHeight="1" x14ac:dyDescent="0.25">
      <c r="A43" s="126" t="s">
        <v>91</v>
      </c>
      <c r="B43" s="127"/>
      <c r="C43" s="119"/>
      <c r="D43" s="119"/>
    </row>
    <row r="44" spans="1:4" ht="15" customHeight="1" x14ac:dyDescent="0.25">
      <c r="A44" s="157"/>
      <c r="B44" s="157"/>
      <c r="C44" s="157"/>
      <c r="D44" s="157"/>
    </row>
    <row r="45" spans="1:4" ht="15" customHeight="1" x14ac:dyDescent="0.25">
      <c r="A45" s="151" t="s">
        <v>92</v>
      </c>
      <c r="B45" s="152"/>
      <c r="C45" s="152"/>
      <c r="D45" s="153"/>
    </row>
    <row r="46" spans="1:4" ht="31.5" x14ac:dyDescent="0.25">
      <c r="A46" s="32" t="s">
        <v>34</v>
      </c>
      <c r="B46" s="46" t="s">
        <v>93</v>
      </c>
      <c r="C46" s="135" t="s">
        <v>36</v>
      </c>
      <c r="D46" s="136"/>
    </row>
    <row r="47" spans="1:4" ht="20.25" customHeight="1" x14ac:dyDescent="0.25">
      <c r="A47" s="96">
        <v>1</v>
      </c>
      <c r="B47" s="88"/>
      <c r="C47" s="111"/>
      <c r="D47" s="98"/>
    </row>
    <row r="48" spans="1:4" ht="19.5" customHeight="1" x14ac:dyDescent="0.25">
      <c r="A48" s="97">
        <v>2</v>
      </c>
      <c r="B48" s="88"/>
      <c r="C48" s="111"/>
      <c r="D48" s="98"/>
    </row>
    <row r="49" spans="1:4" ht="19.5" customHeight="1" x14ac:dyDescent="0.25">
      <c r="A49" s="97">
        <v>3</v>
      </c>
      <c r="B49" s="88"/>
      <c r="C49" s="133"/>
      <c r="D49" s="134"/>
    </row>
    <row r="50" spans="1:4" ht="20.25" customHeight="1" x14ac:dyDescent="0.25">
      <c r="A50" s="96">
        <v>4</v>
      </c>
      <c r="B50" s="88"/>
      <c r="C50" s="133"/>
      <c r="D50" s="134"/>
    </row>
    <row r="51" spans="1:4" ht="20.25" customHeight="1" x14ac:dyDescent="0.25">
      <c r="A51" s="97">
        <v>5</v>
      </c>
      <c r="B51" s="88"/>
      <c r="C51" s="133"/>
      <c r="D51" s="134"/>
    </row>
    <row r="52" spans="1:4" ht="14.25" customHeight="1" x14ac:dyDescent="0.25">
      <c r="A52" s="6"/>
    </row>
    <row r="53" spans="1:4" ht="15.75" x14ac:dyDescent="0.25">
      <c r="A53" s="146" t="s">
        <v>61</v>
      </c>
      <c r="B53" s="146"/>
      <c r="C53" s="146"/>
      <c r="D53" s="146"/>
    </row>
    <row r="54" spans="1:4" ht="52.15" customHeight="1" x14ac:dyDescent="0.25">
      <c r="A54" s="140" t="s">
        <v>60</v>
      </c>
      <c r="B54" s="141"/>
      <c r="C54" s="143"/>
      <c r="D54" s="144"/>
    </row>
    <row r="55" spans="1:4" ht="73.900000000000006" customHeight="1" x14ac:dyDescent="0.25">
      <c r="A55" s="142" t="s">
        <v>72</v>
      </c>
      <c r="B55" s="142"/>
      <c r="C55" s="145"/>
      <c r="D55" s="145"/>
    </row>
    <row r="56" spans="1:4" ht="15.75" x14ac:dyDescent="0.25">
      <c r="A56" s="49"/>
      <c r="B56" s="50"/>
      <c r="C56" s="113"/>
      <c r="D56" s="51"/>
    </row>
    <row r="58" spans="1:4" ht="15.75" x14ac:dyDescent="0.25">
      <c r="A58" s="138" t="s">
        <v>52</v>
      </c>
      <c r="B58" s="138"/>
      <c r="C58" s="138"/>
      <c r="D58" s="138"/>
    </row>
    <row r="59" spans="1:4" ht="15.75" x14ac:dyDescent="0.25">
      <c r="A59" s="147" t="s">
        <v>2</v>
      </c>
      <c r="B59" s="147"/>
      <c r="C59" s="147"/>
      <c r="D59" s="147"/>
    </row>
    <row r="60" spans="1:4" ht="15.75" x14ac:dyDescent="0.25">
      <c r="A60" s="148" t="s">
        <v>3</v>
      </c>
      <c r="B60" s="148"/>
      <c r="C60" s="148"/>
      <c r="D60" s="148"/>
    </row>
    <row r="61" spans="1:4" ht="61.35" customHeight="1" x14ac:dyDescent="0.25">
      <c r="A61" s="149" t="s">
        <v>104</v>
      </c>
      <c r="B61" s="149"/>
      <c r="C61" s="149"/>
      <c r="D61" s="149"/>
    </row>
    <row r="62" spans="1:4" ht="15.75" x14ac:dyDescent="0.25">
      <c r="A62" s="103" t="s">
        <v>79</v>
      </c>
      <c r="B62" s="104"/>
      <c r="C62" s="114"/>
      <c r="D62" s="104"/>
    </row>
    <row r="63" spans="1:4" s="35" customFormat="1" ht="44.45" customHeight="1" x14ac:dyDescent="0.25">
      <c r="A63" s="137" t="s">
        <v>80</v>
      </c>
      <c r="B63" s="137"/>
      <c r="C63" s="137"/>
      <c r="D63" s="137"/>
    </row>
    <row r="64" spans="1:4" s="35" customFormat="1" ht="44.65" customHeight="1" x14ac:dyDescent="0.25">
      <c r="A64" s="137" t="s">
        <v>81</v>
      </c>
      <c r="B64" s="137"/>
      <c r="C64" s="137"/>
      <c r="D64" s="137"/>
    </row>
    <row r="65" spans="1:4" ht="15.75" x14ac:dyDescent="0.25">
      <c r="A65" s="102"/>
      <c r="B65" s="3"/>
      <c r="C65" s="115"/>
      <c r="D65" s="3"/>
    </row>
    <row r="66" spans="1:4" ht="15.75" x14ac:dyDescent="0.25">
      <c r="A66" s="150" t="s">
        <v>1</v>
      </c>
      <c r="B66" s="150"/>
      <c r="C66" s="150"/>
      <c r="D66" s="94"/>
    </row>
    <row r="67" spans="1:4" ht="15.75" x14ac:dyDescent="0.25">
      <c r="A67" s="139" t="s">
        <v>50</v>
      </c>
      <c r="B67" s="139"/>
      <c r="C67" s="139"/>
      <c r="D67" s="139"/>
    </row>
    <row r="68" spans="1:4" ht="16.5" customHeight="1" x14ac:dyDescent="0.25">
      <c r="A68" s="139" t="s">
        <v>49</v>
      </c>
      <c r="B68" s="139"/>
      <c r="C68" s="139"/>
      <c r="D68" s="139"/>
    </row>
    <row r="69" spans="1:4" ht="17.25" customHeight="1" x14ac:dyDescent="0.25"/>
  </sheetData>
  <sheetProtection selectLockedCells="1"/>
  <customSheetViews>
    <customSheetView guid="{BAFCC339-08B3-4D9B-BA52-A1577F3E85F1}" showGridLines="0" topLeftCell="A4">
      <selection activeCell="F36" sqref="F36:H36"/>
      <rowBreaks count="2" manualBreakCount="2">
        <brk id="41" max="16383" man="1"/>
        <brk id="97" max="16383" man="1"/>
      </rowBreaks>
      <pageMargins left="0.7" right="0.7" top="0.75" bottom="0.75" header="0.3" footer="0.3"/>
      <pageSetup paperSize="9" scale="83" orientation="portrait" r:id="rId1"/>
    </customSheetView>
  </customSheetViews>
  <mergeCells count="53">
    <mergeCell ref="F2:K2"/>
    <mergeCell ref="A45:D45"/>
    <mergeCell ref="A23:C23"/>
    <mergeCell ref="A12:C12"/>
    <mergeCell ref="A13:C13"/>
    <mergeCell ref="A39:D39"/>
    <mergeCell ref="A14:C14"/>
    <mergeCell ref="A16:C16"/>
    <mergeCell ref="A17:C17"/>
    <mergeCell ref="A15:C15"/>
    <mergeCell ref="A25:C25"/>
    <mergeCell ref="A26:C26"/>
    <mergeCell ref="A44:D44"/>
    <mergeCell ref="A36:B36"/>
    <mergeCell ref="C36:D36"/>
    <mergeCell ref="A43:B43"/>
    <mergeCell ref="A68:D68"/>
    <mergeCell ref="A59:D59"/>
    <mergeCell ref="A60:D60"/>
    <mergeCell ref="A61:D61"/>
    <mergeCell ref="A66:C66"/>
    <mergeCell ref="A64:D64"/>
    <mergeCell ref="C51:D51"/>
    <mergeCell ref="C46:D46"/>
    <mergeCell ref="A63:D63"/>
    <mergeCell ref="A58:D58"/>
    <mergeCell ref="A67:D67"/>
    <mergeCell ref="A54:B54"/>
    <mergeCell ref="A55:B55"/>
    <mergeCell ref="C54:D54"/>
    <mergeCell ref="C55:D55"/>
    <mergeCell ref="C49:D49"/>
    <mergeCell ref="C50:D50"/>
    <mergeCell ref="A53:D53"/>
    <mergeCell ref="A1:D1"/>
    <mergeCell ref="A11:C11"/>
    <mergeCell ref="A2:D2"/>
    <mergeCell ref="A7:D7"/>
    <mergeCell ref="A10:B10"/>
    <mergeCell ref="A5:D5"/>
    <mergeCell ref="C43:D43"/>
    <mergeCell ref="A40:B40"/>
    <mergeCell ref="A18:C18"/>
    <mergeCell ref="A19:C19"/>
    <mergeCell ref="A20:C20"/>
    <mergeCell ref="A21:C21"/>
    <mergeCell ref="A24:C24"/>
    <mergeCell ref="A29:C29"/>
    <mergeCell ref="A27:C27"/>
    <mergeCell ref="A41:B41"/>
    <mergeCell ref="A42:B42"/>
    <mergeCell ref="C40:D40"/>
    <mergeCell ref="C42:D42"/>
  </mergeCells>
  <pageMargins left="0.63" right="0.44" top="0.92" bottom="0.84" header="0.3" footer="0.23"/>
  <pageSetup paperSize="9" scale="75" orientation="portrait" r:id="rId2"/>
  <rowBreaks count="1" manualBreakCount="1">
    <brk id="38" max="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590550</xdr:colOff>
                    <xdr:row>62</xdr:row>
                    <xdr:rowOff>190500</xdr:rowOff>
                  </from>
                  <to>
                    <xdr:col>2</xdr:col>
                    <xdr:colOff>1095375</xdr:colOff>
                    <xdr:row>62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</xdr:col>
                    <xdr:colOff>971550</xdr:colOff>
                    <xdr:row>62</xdr:row>
                    <xdr:rowOff>190500</xdr:rowOff>
                  </from>
                  <to>
                    <xdr:col>2</xdr:col>
                    <xdr:colOff>1238250</xdr:colOff>
                    <xdr:row>62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666750</xdr:colOff>
                    <xdr:row>63</xdr:row>
                    <xdr:rowOff>190500</xdr:rowOff>
                  </from>
                  <to>
                    <xdr:col>1</xdr:col>
                    <xdr:colOff>1162050</xdr:colOff>
                    <xdr:row>63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1028700</xdr:colOff>
                    <xdr:row>63</xdr:row>
                    <xdr:rowOff>180975</xdr:rowOff>
                  </from>
                  <to>
                    <xdr:col>1</xdr:col>
                    <xdr:colOff>1504950</xdr:colOff>
                    <xdr:row>63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showGridLines="0" topLeftCell="A12" zoomScale="130" zoomScaleNormal="130" workbookViewId="0">
      <selection activeCell="F27" sqref="F27"/>
    </sheetView>
  </sheetViews>
  <sheetFormatPr defaultRowHeight="15" x14ac:dyDescent="0.25"/>
  <cols>
    <col min="2" max="2" width="25.5703125" customWidth="1"/>
    <col min="3" max="3" width="12.5703125" customWidth="1"/>
    <col min="4" max="4" width="12.42578125" customWidth="1"/>
    <col min="5" max="5" width="11.42578125" customWidth="1"/>
    <col min="6" max="6" width="12.42578125" customWidth="1"/>
    <col min="7" max="7" width="46.42578125" customWidth="1"/>
  </cols>
  <sheetData>
    <row r="1" spans="1:9" ht="15.75" x14ac:dyDescent="0.25">
      <c r="C1" s="130" t="s">
        <v>71</v>
      </c>
      <c r="D1" s="130"/>
      <c r="E1" s="130"/>
      <c r="F1" s="130"/>
    </row>
    <row r="2" spans="1:9" ht="15.75" x14ac:dyDescent="0.25">
      <c r="C2" s="130" t="s">
        <v>43</v>
      </c>
      <c r="D2" s="130"/>
      <c r="E2" s="130"/>
      <c r="F2" s="130"/>
    </row>
    <row r="5" spans="1:9" ht="18.75" x14ac:dyDescent="0.3">
      <c r="A5" s="163" t="s">
        <v>99</v>
      </c>
      <c r="B5" s="163"/>
      <c r="C5" s="163"/>
      <c r="D5" s="163"/>
      <c r="E5" s="163"/>
      <c r="F5" s="163"/>
      <c r="G5" s="163"/>
    </row>
    <row r="6" spans="1:9" ht="15.75" x14ac:dyDescent="0.25">
      <c r="A6" s="132" t="s">
        <v>103</v>
      </c>
      <c r="B6" s="132"/>
      <c r="C6" s="132"/>
      <c r="D6" s="132"/>
      <c r="E6" s="132"/>
      <c r="F6" s="132"/>
      <c r="G6" s="132"/>
    </row>
    <row r="7" spans="1:9" ht="15.75" x14ac:dyDescent="0.25">
      <c r="A7" s="36"/>
      <c r="B7" s="36"/>
      <c r="C7" s="36"/>
      <c r="D7" s="36"/>
      <c r="E7" s="36"/>
      <c r="F7" s="36"/>
      <c r="G7" s="36"/>
    </row>
    <row r="8" spans="1:9" ht="15.75" x14ac:dyDescent="0.25">
      <c r="A8" s="132" t="s">
        <v>64</v>
      </c>
      <c r="B8" s="132"/>
      <c r="C8" s="132"/>
      <c r="D8" s="132"/>
      <c r="E8" s="132"/>
      <c r="F8" s="132"/>
      <c r="G8" s="132"/>
    </row>
    <row r="9" spans="1:9" ht="15.75" x14ac:dyDescent="0.25">
      <c r="A9" s="36"/>
      <c r="B9" s="36"/>
      <c r="C9" s="36"/>
      <c r="D9" s="36"/>
      <c r="E9" s="36"/>
      <c r="F9" s="36"/>
      <c r="G9" s="36"/>
    </row>
    <row r="10" spans="1:9" ht="15.75" x14ac:dyDescent="0.25">
      <c r="A10" s="15"/>
      <c r="B10" s="15"/>
      <c r="C10" s="15"/>
      <c r="D10" s="15"/>
      <c r="E10" s="15"/>
      <c r="F10" s="15"/>
      <c r="G10" s="15"/>
    </row>
    <row r="11" spans="1:9" ht="15.75" x14ac:dyDescent="0.25">
      <c r="A11" s="122" t="s">
        <v>30</v>
      </c>
      <c r="B11" s="122"/>
      <c r="C11" s="164">
        <f>Taotlus!D11</f>
        <v>0</v>
      </c>
      <c r="D11" s="164"/>
      <c r="E11" s="164"/>
      <c r="F11" s="164"/>
      <c r="G11" s="15"/>
    </row>
    <row r="12" spans="1:9" ht="15.75" x14ac:dyDescent="0.25">
      <c r="A12" s="122" t="s">
        <v>33</v>
      </c>
      <c r="B12" s="122"/>
      <c r="C12" s="165">
        <f>Taotlus!C36</f>
        <v>0</v>
      </c>
      <c r="D12" s="165"/>
      <c r="E12" s="165"/>
      <c r="F12" s="165"/>
      <c r="G12" s="15"/>
    </row>
    <row r="13" spans="1:9" ht="15.75" x14ac:dyDescent="0.25">
      <c r="A13" s="5"/>
      <c r="B13" s="5"/>
      <c r="C13" s="15"/>
      <c r="D13" s="15"/>
      <c r="E13" s="15"/>
      <c r="F13" s="15"/>
      <c r="G13" s="15"/>
    </row>
    <row r="14" spans="1:9" ht="15.75" thickBot="1" x14ac:dyDescent="0.3"/>
    <row r="15" spans="1:9" ht="72" thickBot="1" x14ac:dyDescent="0.3">
      <c r="A15" s="161" t="s">
        <v>4</v>
      </c>
      <c r="B15" s="162"/>
      <c r="C15" s="26" t="s">
        <v>22</v>
      </c>
      <c r="D15" s="27" t="s">
        <v>21</v>
      </c>
      <c r="E15" s="27" t="s">
        <v>8</v>
      </c>
      <c r="F15" s="27" t="s">
        <v>7</v>
      </c>
      <c r="G15" s="37" t="s">
        <v>53</v>
      </c>
    </row>
    <row r="16" spans="1:9" ht="15.75" x14ac:dyDescent="0.25">
      <c r="A16" s="43" t="s">
        <v>5</v>
      </c>
      <c r="B16" s="169" t="s">
        <v>74</v>
      </c>
      <c r="C16" s="170"/>
      <c r="D16" s="170"/>
      <c r="E16" s="171"/>
      <c r="F16" s="13">
        <f>SUM(F17:F20)</f>
        <v>0</v>
      </c>
      <c r="G16" s="38"/>
      <c r="I16" s="34"/>
    </row>
    <row r="17" spans="1:7" x14ac:dyDescent="0.25">
      <c r="A17" s="56" t="s">
        <v>45</v>
      </c>
      <c r="B17" s="76" t="s">
        <v>62</v>
      </c>
      <c r="C17" s="77"/>
      <c r="D17" s="78"/>
      <c r="E17" s="79"/>
      <c r="F17" s="12">
        <f>D17*E17</f>
        <v>0</v>
      </c>
      <c r="G17" s="81"/>
    </row>
    <row r="18" spans="1:7" x14ac:dyDescent="0.25">
      <c r="A18" s="56" t="s">
        <v>46</v>
      </c>
      <c r="B18" s="76" t="s">
        <v>63</v>
      </c>
      <c r="C18" s="77"/>
      <c r="D18" s="78"/>
      <c r="E18" s="79"/>
      <c r="F18" s="12">
        <f>D18*E18</f>
        <v>0</v>
      </c>
      <c r="G18" s="81"/>
    </row>
    <row r="19" spans="1:7" x14ac:dyDescent="0.25">
      <c r="A19" s="56" t="s">
        <v>47</v>
      </c>
      <c r="B19" s="76"/>
      <c r="C19" s="77"/>
      <c r="D19" s="78"/>
      <c r="E19" s="79"/>
      <c r="F19" s="12">
        <f t="shared" ref="F19:F20" si="0">D19*E19</f>
        <v>0</v>
      </c>
      <c r="G19" s="81"/>
    </row>
    <row r="20" spans="1:7" x14ac:dyDescent="0.25">
      <c r="A20" s="56" t="s">
        <v>48</v>
      </c>
      <c r="B20" s="76"/>
      <c r="C20" s="77"/>
      <c r="D20" s="78"/>
      <c r="E20" s="79"/>
      <c r="F20" s="12">
        <f t="shared" si="0"/>
        <v>0</v>
      </c>
      <c r="G20" s="81"/>
    </row>
    <row r="21" spans="1:7" x14ac:dyDescent="0.25">
      <c r="A21" s="54" t="s">
        <v>37</v>
      </c>
      <c r="B21" s="166" t="s">
        <v>94</v>
      </c>
      <c r="C21" s="167"/>
      <c r="D21" s="167"/>
      <c r="E21" s="168"/>
      <c r="F21" s="14">
        <f>SUM(F22:F26)</f>
        <v>0</v>
      </c>
      <c r="G21" s="82"/>
    </row>
    <row r="22" spans="1:7" x14ac:dyDescent="0.25">
      <c r="A22" s="56" t="s">
        <v>38</v>
      </c>
      <c r="B22" s="80"/>
      <c r="C22" s="77"/>
      <c r="D22" s="78"/>
      <c r="E22" s="79"/>
      <c r="F22" s="12">
        <f>D22*E22</f>
        <v>0</v>
      </c>
      <c r="G22" s="81"/>
    </row>
    <row r="23" spans="1:7" x14ac:dyDescent="0.25">
      <c r="A23" s="56" t="s">
        <v>39</v>
      </c>
      <c r="B23" s="80"/>
      <c r="C23" s="77"/>
      <c r="D23" s="78"/>
      <c r="E23" s="79"/>
      <c r="F23" s="12">
        <f t="shared" ref="F23:F26" si="1">D23*E23</f>
        <v>0</v>
      </c>
      <c r="G23" s="81"/>
    </row>
    <row r="24" spans="1:7" x14ac:dyDescent="0.25">
      <c r="A24" s="56" t="s">
        <v>9</v>
      </c>
      <c r="B24" s="80"/>
      <c r="C24" s="77"/>
      <c r="D24" s="78"/>
      <c r="E24" s="79"/>
      <c r="F24" s="12">
        <f t="shared" si="1"/>
        <v>0</v>
      </c>
      <c r="G24" s="81"/>
    </row>
    <row r="25" spans="1:7" x14ac:dyDescent="0.25">
      <c r="A25" s="56" t="s">
        <v>10</v>
      </c>
      <c r="B25" s="80"/>
      <c r="C25" s="77"/>
      <c r="D25" s="78"/>
      <c r="E25" s="79"/>
      <c r="F25" s="12">
        <f t="shared" si="1"/>
        <v>0</v>
      </c>
      <c r="G25" s="83"/>
    </row>
    <row r="26" spans="1:7" x14ac:dyDescent="0.25">
      <c r="A26" s="56" t="s">
        <v>11</v>
      </c>
      <c r="B26" s="80"/>
      <c r="C26" s="77"/>
      <c r="D26" s="78"/>
      <c r="E26" s="79"/>
      <c r="F26" s="12">
        <f t="shared" si="1"/>
        <v>0</v>
      </c>
      <c r="G26" s="83"/>
    </row>
    <row r="27" spans="1:7" x14ac:dyDescent="0.25">
      <c r="A27" s="63"/>
      <c r="B27" s="160" t="s">
        <v>12</v>
      </c>
      <c r="C27" s="160"/>
      <c r="D27" s="160"/>
      <c r="E27" s="160"/>
      <c r="F27" s="14">
        <f>(F16+F21)</f>
        <v>0</v>
      </c>
      <c r="G27" s="75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40" t="s">
        <v>6</v>
      </c>
      <c r="D29" s="3"/>
      <c r="E29" s="3"/>
      <c r="F29" s="3"/>
      <c r="G29" s="3"/>
    </row>
    <row r="30" spans="1:7" x14ac:dyDescent="0.25">
      <c r="A30" s="10"/>
      <c r="B30" s="39" t="s">
        <v>77</v>
      </c>
      <c r="D30" s="8"/>
      <c r="E30" s="8"/>
      <c r="F30" s="9"/>
      <c r="G30" s="9"/>
    </row>
    <row r="31" spans="1:7" ht="15.75" x14ac:dyDescent="0.25">
      <c r="A31" s="39" t="s">
        <v>44</v>
      </c>
      <c r="B31" s="11"/>
      <c r="C31" s="7"/>
      <c r="D31" s="8"/>
      <c r="E31" s="8"/>
      <c r="F31" s="9"/>
      <c r="G31" s="9"/>
    </row>
    <row r="32" spans="1:7" x14ac:dyDescent="0.25">
      <c r="A32" s="3" t="s">
        <v>23</v>
      </c>
      <c r="C32" s="8"/>
      <c r="D32" s="8"/>
      <c r="E32" s="8"/>
      <c r="F32" s="9"/>
      <c r="G32" s="9"/>
    </row>
    <row r="33" spans="3:7" x14ac:dyDescent="0.25">
      <c r="C33" s="8"/>
      <c r="D33" s="8"/>
      <c r="E33" s="8"/>
      <c r="F33" s="9"/>
      <c r="G33" s="9"/>
    </row>
    <row r="37" spans="3:7" ht="15" customHeight="1" x14ac:dyDescent="0.25"/>
  </sheetData>
  <sheetProtection formatCells="0" insertRows="0"/>
  <customSheetViews>
    <customSheetView guid="{BAFCC339-08B3-4D9B-BA52-A1577F3E85F1}">
      <selection activeCell="G3" sqref="G3"/>
      <pageMargins left="0.7" right="0.7" top="0.75" bottom="0.75" header="0.3" footer="0.3"/>
      <pageSetup paperSize="9" orientation="landscape" r:id="rId1"/>
    </customSheetView>
  </customSheetViews>
  <mergeCells count="13">
    <mergeCell ref="B27:E27"/>
    <mergeCell ref="C1:F1"/>
    <mergeCell ref="C2:F2"/>
    <mergeCell ref="A15:B15"/>
    <mergeCell ref="A5:G5"/>
    <mergeCell ref="A11:B11"/>
    <mergeCell ref="C11:F11"/>
    <mergeCell ref="A12:B12"/>
    <mergeCell ref="C12:F12"/>
    <mergeCell ref="B21:E21"/>
    <mergeCell ref="B16:E16"/>
    <mergeCell ref="A6:G6"/>
    <mergeCell ref="A8:G8"/>
  </mergeCells>
  <pageMargins left="0.7" right="0.7" top="0.75" bottom="0.75" header="0.3" footer="0.3"/>
  <pageSetup paperSize="9" scale="93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6"/>
  <sheetViews>
    <sheetView showGridLines="0" zoomScale="95" zoomScaleNormal="95" zoomScaleSheetLayoutView="55" workbookViewId="0">
      <selection activeCell="C12" sqref="C12:D12"/>
    </sheetView>
  </sheetViews>
  <sheetFormatPr defaultRowHeight="15" x14ac:dyDescent="0.25"/>
  <cols>
    <col min="1" max="1" width="29.5703125" customWidth="1"/>
    <col min="2" max="2" width="30" customWidth="1"/>
    <col min="3" max="3" width="33" customWidth="1"/>
    <col min="4" max="4" width="35" customWidth="1"/>
  </cols>
  <sheetData>
    <row r="1" spans="1:9" ht="15.75" customHeight="1" x14ac:dyDescent="0.25">
      <c r="A1" s="130" t="s">
        <v>71</v>
      </c>
      <c r="B1" s="130"/>
      <c r="C1" s="130"/>
      <c r="D1" s="130"/>
      <c r="E1" s="172"/>
      <c r="F1" s="172"/>
      <c r="G1" s="172"/>
      <c r="H1" s="172"/>
      <c r="I1" s="172"/>
    </row>
    <row r="2" spans="1:9" ht="15.75" x14ac:dyDescent="0.25">
      <c r="A2" s="130" t="s">
        <v>43</v>
      </c>
      <c r="B2" s="130"/>
      <c r="C2" s="130"/>
      <c r="D2" s="130"/>
      <c r="E2" s="172"/>
      <c r="F2" s="172"/>
      <c r="G2" s="172"/>
      <c r="H2" s="172"/>
      <c r="I2" s="172"/>
    </row>
    <row r="3" spans="1:9" x14ac:dyDescent="0.25">
      <c r="E3" s="172"/>
      <c r="F3" s="172"/>
      <c r="G3" s="172"/>
      <c r="H3" s="172"/>
      <c r="I3" s="172"/>
    </row>
    <row r="4" spans="1:9" x14ac:dyDescent="0.25">
      <c r="E4" s="172"/>
      <c r="F4" s="172"/>
      <c r="G4" s="172"/>
      <c r="H4" s="172"/>
      <c r="I4" s="172"/>
    </row>
    <row r="5" spans="1:9" ht="15.75" x14ac:dyDescent="0.25">
      <c r="A5" s="132" t="s">
        <v>99</v>
      </c>
      <c r="B5" s="132"/>
      <c r="C5" s="132"/>
      <c r="D5" s="132"/>
      <c r="E5" s="172"/>
      <c r="F5" s="172"/>
      <c r="G5" s="172"/>
      <c r="H5" s="172"/>
      <c r="I5" s="172"/>
    </row>
    <row r="6" spans="1:9" ht="23.45" customHeight="1" x14ac:dyDescent="0.25">
      <c r="A6" s="132" t="s">
        <v>103</v>
      </c>
      <c r="B6" s="132"/>
      <c r="C6" s="132"/>
      <c r="D6" s="132"/>
      <c r="E6" s="172"/>
      <c r="F6" s="172"/>
      <c r="G6" s="172"/>
      <c r="H6" s="172"/>
      <c r="I6" s="172"/>
    </row>
    <row r="8" spans="1:9" ht="15.75" x14ac:dyDescent="0.25">
      <c r="A8" s="132" t="s">
        <v>13</v>
      </c>
      <c r="B8" s="132"/>
      <c r="C8" s="132"/>
      <c r="D8" s="132"/>
    </row>
    <row r="9" spans="1:9" ht="15.75" x14ac:dyDescent="0.25">
      <c r="A9" s="36"/>
      <c r="B9" s="36"/>
      <c r="C9" s="36"/>
      <c r="D9" s="36"/>
    </row>
    <row r="11" spans="1:9" ht="15.75" x14ac:dyDescent="0.25">
      <c r="A11" s="4" t="s">
        <v>30</v>
      </c>
      <c r="B11" s="4"/>
      <c r="C11" s="177">
        <f>Taotlus!D11</f>
        <v>0</v>
      </c>
      <c r="D11" s="177"/>
    </row>
    <row r="12" spans="1:9" ht="15.75" x14ac:dyDescent="0.25">
      <c r="A12" s="4" t="s">
        <v>33</v>
      </c>
      <c r="B12" s="4"/>
      <c r="C12" s="177">
        <f>Taotlus!C36</f>
        <v>0</v>
      </c>
      <c r="D12" s="177"/>
    </row>
    <row r="13" spans="1:9" ht="15.75" x14ac:dyDescent="0.25">
      <c r="A13" s="4"/>
      <c r="B13" s="4"/>
      <c r="C13" s="4"/>
      <c r="D13" s="4"/>
    </row>
    <row r="14" spans="1:9" ht="35.25" customHeight="1" x14ac:dyDescent="0.25">
      <c r="A14" s="184" t="s">
        <v>96</v>
      </c>
      <c r="B14" s="184"/>
      <c r="C14" s="184"/>
      <c r="D14" s="184"/>
    </row>
    <row r="15" spans="1:9" ht="39" customHeight="1" x14ac:dyDescent="0.25">
      <c r="A15" s="73" t="s">
        <v>35</v>
      </c>
      <c r="B15" s="73" t="s">
        <v>54</v>
      </c>
      <c r="C15" s="73" t="s">
        <v>65</v>
      </c>
      <c r="D15" s="74" t="s">
        <v>70</v>
      </c>
    </row>
    <row r="16" spans="1:9" ht="27" customHeight="1" x14ac:dyDescent="0.25">
      <c r="A16" s="95">
        <f>Taotlus!B47</f>
        <v>0</v>
      </c>
      <c r="B16" s="47"/>
      <c r="C16" s="92"/>
      <c r="D16" s="92"/>
    </row>
    <row r="17" spans="1:4" ht="22.9" customHeight="1" x14ac:dyDescent="0.25">
      <c r="A17" s="64">
        <f>Taotlus!B48</f>
        <v>0</v>
      </c>
      <c r="B17" s="91"/>
      <c r="C17" s="92"/>
      <c r="D17" s="92"/>
    </row>
    <row r="18" spans="1:4" ht="24" customHeight="1" x14ac:dyDescent="0.25">
      <c r="A18" s="64">
        <f>Taotlus!B49</f>
        <v>0</v>
      </c>
      <c r="B18" s="47"/>
      <c r="C18" s="92"/>
      <c r="D18" s="92"/>
    </row>
    <row r="19" spans="1:4" ht="18.600000000000001" customHeight="1" x14ac:dyDescent="0.25">
      <c r="A19" s="64">
        <f>Taotlus!B50</f>
        <v>0</v>
      </c>
      <c r="B19" s="47"/>
      <c r="C19" s="92"/>
      <c r="D19" s="92"/>
    </row>
    <row r="20" spans="1:4" ht="21.75" customHeight="1" x14ac:dyDescent="0.25">
      <c r="A20" s="5"/>
      <c r="B20" s="89"/>
      <c r="C20" s="90"/>
      <c r="D20" s="90"/>
    </row>
    <row r="21" spans="1:4" ht="15.75" x14ac:dyDescent="0.25">
      <c r="A21" s="176" t="s">
        <v>68</v>
      </c>
      <c r="B21" s="176"/>
      <c r="C21" s="176"/>
      <c r="D21" s="176"/>
    </row>
    <row r="22" spans="1:4" ht="54.75" customHeight="1" x14ac:dyDescent="0.25">
      <c r="A22" s="178" t="s">
        <v>66</v>
      </c>
      <c r="B22" s="179"/>
      <c r="C22" s="178"/>
      <c r="D22" s="179"/>
    </row>
    <row r="23" spans="1:4" ht="54.75" customHeight="1" x14ac:dyDescent="0.25">
      <c r="A23" s="180" t="s">
        <v>67</v>
      </c>
      <c r="B23" s="180"/>
      <c r="C23" s="180"/>
      <c r="D23" s="180"/>
    </row>
    <row r="24" spans="1:4" ht="16.5" customHeight="1" x14ac:dyDescent="0.25">
      <c r="A24" s="35"/>
      <c r="B24" s="35"/>
      <c r="C24" s="35"/>
      <c r="D24" s="35"/>
    </row>
    <row r="25" spans="1:4" ht="30" customHeight="1" x14ac:dyDescent="0.25">
      <c r="A25" s="181" t="s">
        <v>95</v>
      </c>
      <c r="B25" s="182"/>
      <c r="C25" s="173"/>
      <c r="D25" s="174"/>
    </row>
    <row r="26" spans="1:4" ht="15.75" x14ac:dyDescent="0.25">
      <c r="A26" s="35"/>
      <c r="B26" s="35"/>
      <c r="C26" s="35"/>
      <c r="D26" s="35"/>
    </row>
    <row r="28" spans="1:4" ht="15.75" x14ac:dyDescent="0.25">
      <c r="A28" s="183" t="s">
        <v>1</v>
      </c>
      <c r="B28" s="183"/>
      <c r="C28" s="33">
        <f>Taotlus!D16</f>
        <v>0</v>
      </c>
      <c r="D28" s="52"/>
    </row>
    <row r="29" spans="1:4" ht="15.75" x14ac:dyDescent="0.25">
      <c r="A29" s="175" t="s">
        <v>50</v>
      </c>
      <c r="B29" s="175"/>
      <c r="C29" s="175"/>
      <c r="D29" s="53"/>
    </row>
    <row r="30" spans="1:4" ht="15.75" x14ac:dyDescent="0.25">
      <c r="A30" s="175" t="s">
        <v>49</v>
      </c>
      <c r="B30" s="175"/>
      <c r="C30" s="175"/>
      <c r="D30" s="53"/>
    </row>
    <row r="46" ht="33.75" customHeight="1" x14ac:dyDescent="0.25"/>
  </sheetData>
  <sheetProtection selectLockedCells="1" selectUnlockedCells="1"/>
  <mergeCells count="19">
    <mergeCell ref="A30:C30"/>
    <mergeCell ref="A25:B25"/>
    <mergeCell ref="A28:B28"/>
    <mergeCell ref="A1:D1"/>
    <mergeCell ref="A2:D2"/>
    <mergeCell ref="A5:D5"/>
    <mergeCell ref="A6:D6"/>
    <mergeCell ref="A8:D8"/>
    <mergeCell ref="A14:D14"/>
    <mergeCell ref="E1:I6"/>
    <mergeCell ref="C25:D25"/>
    <mergeCell ref="A29:C29"/>
    <mergeCell ref="A21:D21"/>
    <mergeCell ref="C11:D11"/>
    <mergeCell ref="C12:D12"/>
    <mergeCell ref="A22:B22"/>
    <mergeCell ref="A23:B23"/>
    <mergeCell ref="C22:D22"/>
    <mergeCell ref="C23:D23"/>
  </mergeCells>
  <pageMargins left="0.47" right="0.37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showGridLines="0" zoomScale="102" zoomScaleNormal="102" workbookViewId="0">
      <selection activeCell="I16" sqref="I16"/>
    </sheetView>
  </sheetViews>
  <sheetFormatPr defaultRowHeight="15" x14ac:dyDescent="0.25"/>
  <cols>
    <col min="2" max="2" width="24.5703125" customWidth="1"/>
    <col min="3" max="3" width="14" customWidth="1"/>
    <col min="4" max="5" width="12.42578125" customWidth="1"/>
    <col min="6" max="6" width="11.5703125" customWidth="1"/>
    <col min="7" max="7" width="14.5703125" customWidth="1"/>
    <col min="8" max="8" width="28.5703125" customWidth="1"/>
    <col min="9" max="9" width="10.42578125" customWidth="1"/>
  </cols>
  <sheetData>
    <row r="1" spans="1:9" ht="15.75" x14ac:dyDescent="0.25">
      <c r="C1" s="130" t="s">
        <v>71</v>
      </c>
      <c r="D1" s="130"/>
      <c r="E1" s="130"/>
      <c r="F1" s="130"/>
      <c r="G1" s="130"/>
    </row>
    <row r="2" spans="1:9" ht="15.75" x14ac:dyDescent="0.25">
      <c r="C2" s="130" t="s">
        <v>43</v>
      </c>
      <c r="D2" s="130"/>
      <c r="E2" s="130"/>
      <c r="F2" s="130"/>
      <c r="G2" s="130"/>
    </row>
    <row r="5" spans="1:9" ht="15.75" x14ac:dyDescent="0.25">
      <c r="A5" s="132" t="s">
        <v>99</v>
      </c>
      <c r="B5" s="132"/>
      <c r="C5" s="132"/>
      <c r="D5" s="132"/>
      <c r="E5" s="132"/>
      <c r="F5" s="132"/>
      <c r="G5" s="132"/>
      <c r="H5" s="132"/>
      <c r="I5" s="132"/>
    </row>
    <row r="6" spans="1:9" ht="15.75" x14ac:dyDescent="0.25">
      <c r="A6" s="132" t="s">
        <v>103</v>
      </c>
      <c r="B6" s="132"/>
      <c r="C6" s="132"/>
      <c r="D6" s="132"/>
      <c r="E6" s="132"/>
      <c r="F6" s="132"/>
      <c r="G6" s="132"/>
      <c r="H6" s="132"/>
      <c r="I6" s="132"/>
    </row>
    <row r="7" spans="1:9" ht="15.75" x14ac:dyDescent="0.25">
      <c r="A7" s="36"/>
      <c r="B7" s="36"/>
      <c r="C7" s="36"/>
      <c r="D7" s="36"/>
      <c r="E7" s="36"/>
      <c r="F7" s="36"/>
      <c r="G7" s="36"/>
      <c r="H7" s="36"/>
      <c r="I7" s="36"/>
    </row>
    <row r="8" spans="1:9" ht="15.75" x14ac:dyDescent="0.25">
      <c r="A8" s="132" t="s">
        <v>20</v>
      </c>
      <c r="B8" s="132"/>
      <c r="C8" s="132"/>
      <c r="D8" s="132"/>
      <c r="E8" s="132"/>
      <c r="F8" s="132"/>
      <c r="G8" s="132"/>
      <c r="H8" s="132"/>
      <c r="I8" s="132"/>
    </row>
    <row r="9" spans="1:9" ht="15.75" x14ac:dyDescent="0.25">
      <c r="A9" s="4"/>
      <c r="B9" s="4"/>
      <c r="C9" s="36"/>
      <c r="D9" s="36"/>
      <c r="E9" s="36"/>
      <c r="F9" s="36"/>
      <c r="G9" s="36"/>
      <c r="H9" s="4"/>
      <c r="I9" s="4"/>
    </row>
    <row r="10" spans="1:9" ht="15.75" x14ac:dyDescent="0.25">
      <c r="A10" s="4"/>
      <c r="B10" s="4"/>
      <c r="C10" s="36"/>
      <c r="D10" s="36"/>
      <c r="E10" s="36"/>
      <c r="F10" s="36"/>
      <c r="G10" s="36"/>
      <c r="H10" s="4"/>
      <c r="I10" s="4"/>
    </row>
    <row r="11" spans="1:9" ht="15.75" x14ac:dyDescent="0.25">
      <c r="A11" s="189" t="s">
        <v>30</v>
      </c>
      <c r="B11" s="189"/>
      <c r="C11" s="189"/>
      <c r="D11" s="190">
        <f>Taotlus!D11</f>
        <v>0</v>
      </c>
      <c r="E11" s="191">
        <f>Taotlus!C10</f>
        <v>0</v>
      </c>
      <c r="F11" s="192">
        <f>Taotlus!D10</f>
        <v>0</v>
      </c>
      <c r="G11" s="4"/>
      <c r="H11" s="4"/>
      <c r="I11" s="4"/>
    </row>
    <row r="12" spans="1:9" ht="15.75" x14ac:dyDescent="0.25">
      <c r="A12" s="189" t="s">
        <v>33</v>
      </c>
      <c r="B12" s="189"/>
      <c r="C12" s="199"/>
      <c r="D12" s="190">
        <f>Taotlus!C36</f>
        <v>0</v>
      </c>
      <c r="E12" s="191"/>
      <c r="F12" s="192"/>
      <c r="G12" s="4"/>
      <c r="H12" s="4"/>
      <c r="I12" s="4"/>
    </row>
    <row r="13" spans="1:9" ht="15.75" x14ac:dyDescent="0.25">
      <c r="A13" s="4"/>
      <c r="B13" s="4"/>
      <c r="C13" s="36"/>
      <c r="D13" s="36"/>
      <c r="E13" s="36"/>
      <c r="F13" s="36"/>
      <c r="G13" s="36"/>
      <c r="H13" s="4"/>
      <c r="I13" s="4"/>
    </row>
    <row r="14" spans="1:9" ht="15.75" x14ac:dyDescent="0.25">
      <c r="A14" s="4"/>
      <c r="B14" s="4"/>
      <c r="C14" s="36"/>
      <c r="D14" s="36"/>
      <c r="E14" s="36"/>
      <c r="F14" s="36"/>
      <c r="G14" s="36"/>
      <c r="H14" s="4"/>
      <c r="I14" s="4"/>
    </row>
    <row r="15" spans="1:9" ht="45" x14ac:dyDescent="0.25">
      <c r="A15" s="187" t="s">
        <v>26</v>
      </c>
      <c r="B15" s="188"/>
      <c r="C15" s="28" t="s">
        <v>42</v>
      </c>
      <c r="D15" s="30" t="s">
        <v>25</v>
      </c>
      <c r="E15" s="28" t="s">
        <v>18</v>
      </c>
      <c r="F15" s="28" t="s">
        <v>19</v>
      </c>
      <c r="G15" s="31" t="s">
        <v>15</v>
      </c>
      <c r="H15" s="29" t="s">
        <v>14</v>
      </c>
      <c r="I15" s="41" t="s">
        <v>24</v>
      </c>
    </row>
    <row r="16" spans="1:9" ht="24" customHeight="1" x14ac:dyDescent="0.25">
      <c r="A16" s="42" t="s">
        <v>5</v>
      </c>
      <c r="B16" s="193" t="s">
        <v>16</v>
      </c>
      <c r="C16" s="194"/>
      <c r="D16" s="24">
        <f>Eelarve!F16</f>
        <v>0</v>
      </c>
      <c r="E16" s="193"/>
      <c r="F16" s="198"/>
      <c r="G16" s="198"/>
      <c r="H16" s="194"/>
      <c r="I16" s="62">
        <f>SUM(I17:I20)</f>
        <v>0</v>
      </c>
    </row>
    <row r="17" spans="1:9" x14ac:dyDescent="0.25">
      <c r="A17" s="72">
        <v>1.1000000000000001</v>
      </c>
      <c r="B17" s="25" t="str">
        <f>Eelarve!B17</f>
        <v>Projektijuht</v>
      </c>
      <c r="C17" s="58"/>
      <c r="D17" s="22">
        <f>Eelarve!F17</f>
        <v>0</v>
      </c>
      <c r="E17" s="65"/>
      <c r="F17" s="68"/>
      <c r="G17" s="70"/>
      <c r="H17" s="71"/>
      <c r="I17" s="60"/>
    </row>
    <row r="18" spans="1:9" x14ac:dyDescent="0.25">
      <c r="A18" s="72">
        <v>1.2</v>
      </c>
      <c r="B18" s="25" t="str">
        <f>Eelarve!B18</f>
        <v>Raamatupidaja</v>
      </c>
      <c r="C18" s="58"/>
      <c r="D18" s="22">
        <f>Eelarve!F18</f>
        <v>0</v>
      </c>
      <c r="E18" s="65"/>
      <c r="F18" s="68"/>
      <c r="G18" s="70"/>
      <c r="H18" s="71"/>
      <c r="I18" s="60"/>
    </row>
    <row r="19" spans="1:9" x14ac:dyDescent="0.25">
      <c r="A19" s="72">
        <v>1.3</v>
      </c>
      <c r="B19" s="25">
        <f>Eelarve!B19</f>
        <v>0</v>
      </c>
      <c r="C19" s="59"/>
      <c r="D19" s="22">
        <f>Eelarve!F19</f>
        <v>0</v>
      </c>
      <c r="E19" s="65"/>
      <c r="F19" s="68"/>
      <c r="G19" s="70"/>
      <c r="H19" s="71"/>
      <c r="I19" s="60"/>
    </row>
    <row r="20" spans="1:9" x14ac:dyDescent="0.25">
      <c r="A20" s="72">
        <v>1.4</v>
      </c>
      <c r="B20" s="25">
        <f>Eelarve!B20</f>
        <v>0</v>
      </c>
      <c r="C20" s="59"/>
      <c r="D20" s="22">
        <f>Eelarve!F20</f>
        <v>0</v>
      </c>
      <c r="E20" s="65"/>
      <c r="F20" s="68"/>
      <c r="G20" s="70"/>
      <c r="H20" s="71"/>
      <c r="I20" s="60"/>
    </row>
    <row r="21" spans="1:9" ht="27.6" customHeight="1" x14ac:dyDescent="0.25">
      <c r="A21" s="57" t="s">
        <v>37</v>
      </c>
      <c r="B21" s="166" t="s">
        <v>94</v>
      </c>
      <c r="C21" s="168"/>
      <c r="D21" s="61">
        <f>Eelarve!F21</f>
        <v>0</v>
      </c>
      <c r="E21" s="195"/>
      <c r="F21" s="196"/>
      <c r="G21" s="196"/>
      <c r="H21" s="197"/>
      <c r="I21" s="62">
        <f>SUM(I22:I26)</f>
        <v>0</v>
      </c>
    </row>
    <row r="22" spans="1:9" ht="18.600000000000001" customHeight="1" x14ac:dyDescent="0.25">
      <c r="A22" s="56" t="s">
        <v>38</v>
      </c>
      <c r="B22" s="25">
        <f>Eelarve!B22</f>
        <v>0</v>
      </c>
      <c r="C22" s="55"/>
      <c r="D22" s="22">
        <f>Eelarve!F22</f>
        <v>0</v>
      </c>
      <c r="E22" s="66"/>
      <c r="F22" s="69"/>
      <c r="G22" s="55"/>
      <c r="H22" s="55"/>
      <c r="I22" s="67"/>
    </row>
    <row r="23" spans="1:9" ht="17.45" customHeight="1" x14ac:dyDescent="0.25">
      <c r="A23" s="56" t="s">
        <v>39</v>
      </c>
      <c r="B23" s="25">
        <f>Eelarve!B23</f>
        <v>0</v>
      </c>
      <c r="C23" s="55"/>
      <c r="D23" s="22">
        <f>Eelarve!F23</f>
        <v>0</v>
      </c>
      <c r="E23" s="66"/>
      <c r="F23" s="69"/>
      <c r="G23" s="55"/>
      <c r="H23" s="55"/>
      <c r="I23" s="67"/>
    </row>
    <row r="24" spans="1:9" ht="16.149999999999999" customHeight="1" x14ac:dyDescent="0.25">
      <c r="A24" s="56" t="s">
        <v>9</v>
      </c>
      <c r="B24" s="25">
        <f>Eelarve!B24</f>
        <v>0</v>
      </c>
      <c r="C24" s="55"/>
      <c r="D24" s="22">
        <f>Eelarve!F24</f>
        <v>0</v>
      </c>
      <c r="E24" s="66"/>
      <c r="F24" s="69"/>
      <c r="G24" s="55"/>
      <c r="H24" s="55"/>
      <c r="I24" s="67"/>
    </row>
    <row r="25" spans="1:9" ht="13.9" customHeight="1" x14ac:dyDescent="0.25">
      <c r="A25" s="56" t="s">
        <v>10</v>
      </c>
      <c r="B25" s="25">
        <f>Eelarve!B25</f>
        <v>0</v>
      </c>
      <c r="C25" s="55"/>
      <c r="D25" s="22">
        <f>Eelarve!F25</f>
        <v>0</v>
      </c>
      <c r="E25" s="66"/>
      <c r="F25" s="69"/>
      <c r="G25" s="55"/>
      <c r="H25" s="55"/>
      <c r="I25" s="67"/>
    </row>
    <row r="26" spans="1:9" ht="16.899999999999999" customHeight="1" x14ac:dyDescent="0.25">
      <c r="A26" s="56" t="s">
        <v>11</v>
      </c>
      <c r="B26" s="25">
        <f>Eelarve!B26</f>
        <v>0</v>
      </c>
      <c r="C26" s="55"/>
      <c r="D26" s="22">
        <f>Eelarve!F26</f>
        <v>0</v>
      </c>
      <c r="E26" s="66"/>
      <c r="F26" s="69"/>
      <c r="G26" s="55"/>
      <c r="H26" s="55"/>
      <c r="I26" s="67"/>
    </row>
    <row r="27" spans="1:9" x14ac:dyDescent="0.25">
      <c r="A27" s="48"/>
      <c r="B27" s="193" t="s">
        <v>12</v>
      </c>
      <c r="C27" s="194"/>
      <c r="D27" s="61">
        <f>Eelarve!F27</f>
        <v>0</v>
      </c>
      <c r="E27" s="193"/>
      <c r="F27" s="198"/>
      <c r="G27" s="198"/>
      <c r="H27" s="194"/>
      <c r="I27" s="23">
        <f>SUM(I16,I21)</f>
        <v>0</v>
      </c>
    </row>
    <row r="28" spans="1:9" ht="15.75" x14ac:dyDescent="0.25">
      <c r="A28" s="16"/>
      <c r="B28" s="17"/>
      <c r="C28" s="17"/>
      <c r="D28" s="16"/>
      <c r="E28" s="16"/>
      <c r="F28" s="16"/>
      <c r="G28" s="16"/>
      <c r="H28" s="16"/>
      <c r="I28" s="16"/>
    </row>
    <row r="29" spans="1:9" ht="15.75" x14ac:dyDescent="0.25">
      <c r="A29" s="16"/>
      <c r="B29" s="17"/>
      <c r="C29" s="17"/>
      <c r="D29" s="16"/>
      <c r="E29" s="16"/>
      <c r="F29" s="16"/>
      <c r="G29" s="16"/>
      <c r="H29" s="16"/>
      <c r="I29" s="16"/>
    </row>
    <row r="30" spans="1:9" ht="15.75" x14ac:dyDescent="0.25">
      <c r="A30" s="186" t="s">
        <v>1</v>
      </c>
      <c r="B30" s="186"/>
      <c r="C30" s="186"/>
      <c r="D30" s="186"/>
      <c r="E30" s="185">
        <f>Taotlus!D16</f>
        <v>0</v>
      </c>
      <c r="F30" s="185"/>
    </row>
    <row r="31" spans="1:9" ht="15.75" x14ac:dyDescent="0.25">
      <c r="A31" s="175" t="s">
        <v>50</v>
      </c>
      <c r="B31" s="175"/>
      <c r="C31" s="175"/>
      <c r="D31" s="175"/>
      <c r="E31" s="175"/>
      <c r="F31" s="175"/>
    </row>
    <row r="32" spans="1:9" ht="15.75" x14ac:dyDescent="0.25">
      <c r="A32" s="175" t="s">
        <v>49</v>
      </c>
      <c r="B32" s="175"/>
      <c r="C32" s="175"/>
      <c r="D32" s="175"/>
      <c r="E32" s="175"/>
      <c r="F32" s="175"/>
    </row>
    <row r="34" spans="1:9" ht="15.75" x14ac:dyDescent="0.25">
      <c r="A34" s="18" t="s">
        <v>6</v>
      </c>
      <c r="B34" s="19"/>
      <c r="C34" s="19"/>
      <c r="D34" s="20"/>
      <c r="E34" s="16"/>
      <c r="F34" s="16"/>
      <c r="G34" s="16"/>
      <c r="H34" s="16"/>
      <c r="I34" s="16"/>
    </row>
    <row r="35" spans="1:9" ht="15.75" x14ac:dyDescent="0.25">
      <c r="A35" s="19"/>
      <c r="B35" s="19"/>
      <c r="C35" s="19"/>
      <c r="D35" s="20"/>
      <c r="E35" s="16"/>
      <c r="F35" s="16"/>
      <c r="G35" s="16"/>
      <c r="H35" s="16"/>
      <c r="I35" s="16"/>
    </row>
    <row r="36" spans="1:9" ht="15.75" x14ac:dyDescent="0.25">
      <c r="A36" s="21"/>
      <c r="B36" s="16" t="s">
        <v>78</v>
      </c>
      <c r="C36" s="16"/>
      <c r="D36" s="16"/>
      <c r="E36" s="16"/>
      <c r="F36" s="16"/>
      <c r="G36" s="16"/>
      <c r="H36" s="16"/>
      <c r="I36" s="16"/>
    </row>
    <row r="37" spans="1:9" ht="15.75" x14ac:dyDescent="0.25">
      <c r="A37" s="16"/>
      <c r="B37" s="16" t="s">
        <v>17</v>
      </c>
      <c r="C37" s="16"/>
      <c r="D37" s="16"/>
      <c r="E37" s="16"/>
      <c r="F37" s="16"/>
      <c r="G37" s="16"/>
      <c r="H37" s="16"/>
      <c r="I37" s="16"/>
    </row>
  </sheetData>
  <sheetProtection selectLockedCells="1" selectUnlockedCells="1"/>
  <mergeCells count="20">
    <mergeCell ref="C1:G1"/>
    <mergeCell ref="C2:G2"/>
    <mergeCell ref="A31:F31"/>
    <mergeCell ref="A12:C12"/>
    <mergeCell ref="D12:F12"/>
    <mergeCell ref="B16:C16"/>
    <mergeCell ref="A32:F32"/>
    <mergeCell ref="E30:F30"/>
    <mergeCell ref="A30:D30"/>
    <mergeCell ref="A5:I5"/>
    <mergeCell ref="A15:B15"/>
    <mergeCell ref="A11:C11"/>
    <mergeCell ref="D11:F11"/>
    <mergeCell ref="B21:C21"/>
    <mergeCell ref="B27:C27"/>
    <mergeCell ref="E21:H21"/>
    <mergeCell ref="E16:H16"/>
    <mergeCell ref="E27:H27"/>
    <mergeCell ref="A6:I6"/>
    <mergeCell ref="A8:I8"/>
  </mergeCells>
  <pageMargins left="0.56999999999999995" right="0.43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4</vt:i4>
      </vt:variant>
      <vt:variant>
        <vt:lpstr>Nimega vahemikud</vt:lpstr>
      </vt:variant>
      <vt:variant>
        <vt:i4>3</vt:i4>
      </vt:variant>
    </vt:vector>
  </HeadingPairs>
  <TitlesOfParts>
    <vt:vector size="7" baseType="lpstr">
      <vt:lpstr>Taotlus</vt:lpstr>
      <vt:lpstr>Eelarve</vt:lpstr>
      <vt:lpstr>Sisuline aruanne</vt:lpstr>
      <vt:lpstr>Finantsaruanne</vt:lpstr>
      <vt:lpstr>Eelarve!Prindiala</vt:lpstr>
      <vt:lpstr>'Sisuline aruanne'!Prindiala</vt:lpstr>
      <vt:lpstr>Taotlus!Prindiala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Nuudi</dc:creator>
  <cp:lastModifiedBy>Raili Pihlamägi</cp:lastModifiedBy>
  <cp:lastPrinted>2017-10-17T13:01:39Z</cp:lastPrinted>
  <dcterms:created xsi:type="dcterms:W3CDTF">2016-04-18T11:46:14Z</dcterms:created>
  <dcterms:modified xsi:type="dcterms:W3CDTF">2025-02-18T12:31:57Z</dcterms:modified>
</cp:coreProperties>
</file>